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OJT\ACADEMIES PROGRAM\2022\"/>
    </mc:Choice>
  </mc:AlternateContent>
  <xr:revisionPtr revIDLastSave="0" documentId="8_{F25503ED-7C89-4339-9B60-6DBEDFA1729C}" xr6:coauthVersionLast="47" xr6:coauthVersionMax="47" xr10:uidLastSave="{00000000-0000-0000-0000-000000000000}"/>
  <workbookProtection workbookAlgorithmName="SHA-512" workbookHashValue="pPlLA3oSF1pXyPPQp/V4uaAo9cEb245xC2/qIDriF3/z04YIUD5j3yhaOFEQDwzg97/xEKlN2IlCtNANESVCmA==" workbookSaltValue="U4X4/EoZ3yALdt3Psi7XBA==" workbookSpinCount="100000" lockStructure="1"/>
  <bookViews>
    <workbookView xWindow="38370" yWindow="-120" windowWidth="29040" windowHeight="17640" firstSheet="1" activeTab="1" xr2:uid="{00000000-000D-0000-FFFF-FFFF00000000}"/>
  </bookViews>
  <sheets>
    <sheet name="Budget Instructions" sheetId="7" state="hidden" r:id="rId1"/>
    <sheet name="Fillable Template" sheetId="5" r:id="rId2"/>
    <sheet name="Cell Forumlas"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5" l="1"/>
  <c r="Q7" i="5" s="1"/>
  <c r="S7" i="5" s="1"/>
  <c r="D14" i="5" s="1"/>
  <c r="S68" i="5"/>
  <c r="S67" i="5"/>
  <c r="S66" i="5"/>
  <c r="S69" i="5" s="1"/>
  <c r="S65" i="5"/>
  <c r="S64" i="5"/>
  <c r="S63" i="5"/>
  <c r="R69" i="5"/>
  <c r="R61" i="5"/>
  <c r="R50" i="5"/>
  <c r="R34" i="5"/>
  <c r="R74" i="5" s="1"/>
  <c r="R28" i="5"/>
  <c r="R20" i="5"/>
  <c r="R12" i="5"/>
  <c r="S48" i="5"/>
  <c r="N27" i="5"/>
  <c r="Q27" i="5" s="1"/>
  <c r="S27" i="5" s="1"/>
  <c r="N26" i="5"/>
  <c r="Q26" i="5" s="1"/>
  <c r="S26" i="5" s="1"/>
  <c r="N25" i="5"/>
  <c r="Q25" i="5" s="1"/>
  <c r="S25" i="5" s="1"/>
  <c r="N24" i="5"/>
  <c r="Q24" i="5" s="1"/>
  <c r="S24" i="5" s="1"/>
  <c r="N23" i="5"/>
  <c r="N11" i="5"/>
  <c r="N10" i="5"/>
  <c r="Q10" i="5" s="1"/>
  <c r="S10" i="5" s="1"/>
  <c r="N9" i="5"/>
  <c r="N8" i="5"/>
  <c r="C18" i="5"/>
  <c r="C17" i="5"/>
  <c r="C16" i="5"/>
  <c r="C15" i="5"/>
  <c r="B18" i="5"/>
  <c r="B17" i="5"/>
  <c r="B16" i="5"/>
  <c r="B15" i="5"/>
  <c r="B14" i="5"/>
  <c r="T7" i="5"/>
  <c r="C14" i="5" s="1"/>
  <c r="S31" i="5"/>
  <c r="S37" i="5"/>
  <c r="S38" i="5"/>
  <c r="S39" i="5"/>
  <c r="S40" i="5"/>
  <c r="S41" i="5"/>
  <c r="S42" i="5"/>
  <c r="S43" i="5"/>
  <c r="S44" i="5"/>
  <c r="S45" i="5"/>
  <c r="S47" i="5"/>
  <c r="S53" i="5"/>
  <c r="S54" i="5"/>
  <c r="S55" i="5"/>
  <c r="S56" i="5"/>
  <c r="S57" i="5"/>
  <c r="S58" i="5"/>
  <c r="S59" i="5"/>
  <c r="S60" i="5"/>
  <c r="S50" i="5" l="1"/>
  <c r="S34" i="5" s="1"/>
  <c r="S61" i="5"/>
  <c r="S14" i="5"/>
  <c r="D17" i="5"/>
  <c r="S17" i="5" s="1"/>
  <c r="AB7" i="5"/>
  <c r="Q23" i="5"/>
  <c r="S23" i="5" s="1"/>
  <c r="S28" i="5" s="1"/>
  <c r="Q11" i="5"/>
  <c r="Q9" i="5"/>
  <c r="Q8" i="5"/>
  <c r="S11" i="5" l="1"/>
  <c r="D18" i="5" s="1"/>
  <c r="S18" i="5" s="1"/>
  <c r="S8" i="5"/>
  <c r="D15" i="5" s="1"/>
  <c r="S15" i="5" s="1"/>
  <c r="S9" i="5"/>
  <c r="D16" i="5" s="1"/>
  <c r="S16" i="5" s="1"/>
  <c r="S12" i="5" l="1"/>
  <c r="S19" i="5"/>
  <c r="S20" i="5" l="1"/>
  <c r="S72" i="5" s="1"/>
  <c r="S74" i="5" l="1"/>
  <c r="R75" i="5" s="1"/>
</calcChain>
</file>

<file path=xl/sharedStrings.xml><?xml version="1.0" encoding="utf-8"?>
<sst xmlns="http://schemas.openxmlformats.org/spreadsheetml/2006/main" count="324" uniqueCount="261">
  <si>
    <t>Project Site Name</t>
  </si>
  <si>
    <r>
      <t xml:space="preserve">HCTA Project Budget Template: </t>
    </r>
    <r>
      <rPr>
        <sz val="12"/>
        <color indexed="8"/>
        <rFont val="Times New Roman"/>
        <family val="1"/>
      </rPr>
      <t>Please use this template to submit the proposed project budget. Cells have been pre-formatted/ with drop down list available for Training Category, Billing and Position Titles.</t>
    </r>
  </si>
  <si>
    <t>Project Dates</t>
  </si>
  <si>
    <t>wk1</t>
  </si>
  <si>
    <t>wk2</t>
  </si>
  <si>
    <t>wk3</t>
  </si>
  <si>
    <t>wk4</t>
  </si>
  <si>
    <t>wk5</t>
  </si>
  <si>
    <t>wk6</t>
  </si>
  <si>
    <t>wk7</t>
  </si>
  <si>
    <t>wk8</t>
  </si>
  <si>
    <t>Per cohort hrs.</t>
  </si>
  <si>
    <t>Per-Cohort</t>
  </si>
  <si>
    <t xml:space="preserve">Project Total </t>
  </si>
  <si>
    <t>Project Cost</t>
  </si>
  <si>
    <t xml:space="preserve">Quantity </t>
  </si>
  <si>
    <t xml:space="preserve">Cost Per Item </t>
  </si>
  <si>
    <t>Total Cost</t>
  </si>
  <si>
    <t>Administrator</t>
  </si>
  <si>
    <t>OSHA 10</t>
  </si>
  <si>
    <t>Project Manager</t>
  </si>
  <si>
    <t>Flagger</t>
  </si>
  <si>
    <t>Site Coordinator</t>
  </si>
  <si>
    <t>Construction Math Course</t>
  </si>
  <si>
    <t>CDL Prep Course</t>
  </si>
  <si>
    <t>Intro Heavy Equipment Course</t>
  </si>
  <si>
    <t xml:space="preserve">Key Personnel Subtotal </t>
  </si>
  <si>
    <t>Subtotal Rentals</t>
  </si>
  <si>
    <t>Rental Category</t>
  </si>
  <si>
    <t>Description/Narrative</t>
  </si>
  <si>
    <t xml:space="preserve">Description/Narrative </t>
  </si>
  <si>
    <t>Description /Narrative</t>
  </si>
  <si>
    <t>Organization Type</t>
  </si>
  <si>
    <t>Is this an indirect cost or approved overhead rate?</t>
  </si>
  <si>
    <t>Rate</t>
  </si>
  <si>
    <t>Comments</t>
  </si>
  <si>
    <t>Indirect Cost</t>
  </si>
  <si>
    <t xml:space="preserve">Subtotal Business Travel </t>
  </si>
  <si>
    <t>Cost              Per-Cohort</t>
  </si>
  <si>
    <t>C. Rentals:</t>
  </si>
  <si>
    <t>FICA/SS</t>
  </si>
  <si>
    <t>In-Kind</t>
  </si>
  <si>
    <t xml:space="preserve">Fridge Benefit Subtotal </t>
  </si>
  <si>
    <t>Sub-total Independent Consultants and Contracted Services</t>
  </si>
  <si>
    <t xml:space="preserve">D. Materials and Supplies: </t>
  </si>
  <si>
    <t xml:space="preserve">Materials and Supplies Subtotal </t>
  </si>
  <si>
    <t>Workers Comp</t>
  </si>
  <si>
    <t>Health Insurance</t>
  </si>
  <si>
    <t>Medical Sick Leave</t>
  </si>
  <si>
    <t>Vacation Leave</t>
  </si>
  <si>
    <t>Other</t>
  </si>
  <si>
    <t xml:space="preserve">Provide % of salary for each benefit item; include copy of benefit packet with proposal </t>
  </si>
  <si>
    <t>Salary Before Benefits</t>
  </si>
  <si>
    <t>Subtotal  of Salary Plus Fringe Benefits</t>
  </si>
  <si>
    <r>
      <rPr>
        <b/>
        <sz val="11"/>
        <color theme="1"/>
        <rFont val="Times New Roman"/>
        <family val="1"/>
      </rPr>
      <t>Digital Location</t>
    </r>
    <r>
      <rPr>
        <sz val="11"/>
        <color theme="1"/>
        <rFont val="Times New Roman"/>
        <family val="1"/>
      </rPr>
      <t xml:space="preserve">: </t>
    </r>
    <r>
      <rPr>
        <sz val="9"/>
        <color theme="1"/>
        <rFont val="Times New Roman"/>
        <family val="1"/>
      </rPr>
      <t>S:\OJT\ACADEMIES PROGRAM\Forms\2022 HCTABudget Template_Draft.xlsx</t>
    </r>
  </si>
  <si>
    <r>
      <t xml:space="preserve">Service Type: </t>
    </r>
    <r>
      <rPr>
        <sz val="10"/>
        <rFont val="Times New Roman"/>
        <family val="1"/>
      </rPr>
      <t>Please indicate the type of service, which week(s) service will be rendered , hours of service per week, and cost estimates of service.</t>
    </r>
  </si>
  <si>
    <t xml:space="preserve">Project Salary Total </t>
  </si>
  <si>
    <t>Fringe Benefit Total</t>
  </si>
  <si>
    <t>Fringe Benefits % Rate</t>
  </si>
  <si>
    <t>E. Other</t>
  </si>
  <si>
    <r>
      <rPr>
        <b/>
        <sz val="11"/>
        <color rgb="FFFF0000"/>
        <rFont val="Times New Roman"/>
        <family val="1"/>
      </rPr>
      <t>Space</t>
    </r>
    <r>
      <rPr>
        <b/>
        <sz val="11"/>
        <color rgb="FF000000"/>
        <rFont val="Times New Roman"/>
        <family val="1"/>
      </rPr>
      <t>:</t>
    </r>
    <r>
      <rPr>
        <sz val="11"/>
        <color rgb="FF000000"/>
        <rFont val="Times New Roman"/>
        <family val="1"/>
      </rPr>
      <t xml:space="preserve"> </t>
    </r>
    <r>
      <rPr>
        <sz val="9"/>
        <color rgb="FF000000"/>
        <rFont val="Times New Roman"/>
        <family val="1"/>
      </rPr>
      <t>If space will be leased or rented, please provide information on the space to include per square foot rate. A lease agreement or leasing estimate is needed with budget submission.</t>
    </r>
  </si>
  <si>
    <t>Description/ Narrative</t>
  </si>
  <si>
    <t>Instructor</t>
  </si>
  <si>
    <t>Key Personnel Titles</t>
  </si>
  <si>
    <t>Training Type</t>
  </si>
  <si>
    <r>
      <t xml:space="preserve">Business Travel: </t>
    </r>
    <r>
      <rPr>
        <sz val="9"/>
        <color rgb="FF000000"/>
        <rFont val="Times New Roman"/>
        <family val="1"/>
      </rPr>
      <t xml:space="preserve">Related to key personnel business travel related to project activities that have received prior approval </t>
    </r>
  </si>
  <si>
    <t>Supportive Services</t>
  </si>
  <si>
    <t>Print Type</t>
  </si>
  <si>
    <t>Lodging</t>
  </si>
  <si>
    <t>Per Deim</t>
  </si>
  <si>
    <t>Mileage</t>
  </si>
  <si>
    <t>Black/White</t>
  </si>
  <si>
    <t>Color</t>
  </si>
  <si>
    <t>Transportation</t>
  </si>
  <si>
    <t>Personal Protective Equipment (PPE)</t>
  </si>
  <si>
    <t>Work/Training Tools</t>
  </si>
  <si>
    <t>Child Care</t>
  </si>
  <si>
    <t>ID Card</t>
  </si>
  <si>
    <t>Drivers License</t>
  </si>
  <si>
    <t>Drug Screening</t>
  </si>
  <si>
    <t>Back Groud Check</t>
  </si>
  <si>
    <t>Organization Status</t>
  </si>
  <si>
    <t>NC Community College</t>
  </si>
  <si>
    <t xml:space="preserve">NC Government </t>
  </si>
  <si>
    <t>501C3 Non Profit</t>
  </si>
  <si>
    <t>For Profit</t>
  </si>
  <si>
    <t>Approved Overhead Rate</t>
  </si>
  <si>
    <t>Consumables/Supplies</t>
  </si>
  <si>
    <t>Pen</t>
  </si>
  <si>
    <t>Pencils</t>
  </si>
  <si>
    <t>Paper</t>
  </si>
  <si>
    <t>Folders</t>
  </si>
  <si>
    <t>Flash Drives</t>
  </si>
  <si>
    <t> Name/ Staff Description /Narrative</t>
  </si>
  <si>
    <t>Fringe Benefit %</t>
  </si>
  <si>
    <t>Fringe Benefits Computation By Position</t>
  </si>
  <si>
    <t>Driving Record</t>
  </si>
  <si>
    <t>DOT Physical for CDL</t>
  </si>
  <si>
    <t>CDL Permit Test Fee</t>
  </si>
  <si>
    <t>Quantity</t>
  </si>
  <si>
    <r>
      <rPr>
        <b/>
        <sz val="14"/>
        <color indexed="10"/>
        <rFont val="Times New Roman"/>
        <family val="1"/>
      </rPr>
      <t xml:space="preserve">B. Independent Consultants and Contracted Services: </t>
    </r>
    <r>
      <rPr>
        <b/>
        <sz val="14"/>
        <color indexed="9"/>
        <rFont val="Times New Roman"/>
        <family val="1"/>
      </rPr>
      <t>Please indicate any cost associated with training  and services (include estimate) Registration fees, subcontracted instructors charging by class/cohort.</t>
    </r>
  </si>
  <si>
    <r>
      <rPr>
        <b/>
        <sz val="14"/>
        <color indexed="10"/>
        <rFont val="Times New Roman"/>
        <family val="1"/>
      </rPr>
      <t>A. Key Personnel(Employee):</t>
    </r>
    <r>
      <rPr>
        <b/>
        <sz val="14"/>
        <color indexed="9"/>
        <rFont val="Times New Roman"/>
        <family val="1"/>
      </rPr>
      <t xml:space="preserve"> </t>
    </r>
    <r>
      <rPr>
        <b/>
        <sz val="12"/>
        <color indexed="9"/>
        <rFont val="Times New Roman"/>
        <family val="1"/>
      </rPr>
      <t xml:space="preserve">Please include all DIRECT LABOR  Positions, who are employed directly as a part of your organization ( this excludes independent contractors or consultants). Be sure to include a resume and  3 proof of rate statements (pay voucher/earning statement) for each.  Additional guidance provided in section A of Budget Instructions worksheet. </t>
    </r>
  </si>
  <si>
    <t>This is a selection list of common key personnel title. Please select appropriate title for each emplyee.</t>
  </si>
  <si>
    <t>Provide the number of hours this employee will perform administrative task/recruitment when a training is not in session.</t>
  </si>
  <si>
    <t>Providethe number of hours directly related to training operational hours this employee with perform each of the training weeks.</t>
  </si>
  <si>
    <t>If a person has been identified to hold this position , please list name; in addition please provide the narrative (description of responsiblities) of the position  as provided in the proposal. If employee has been identified provide resume, and 3 proofs of rate (examples  pay voucher, earning statement)</t>
  </si>
  <si>
    <t>Skip: Formated Locked Field</t>
  </si>
  <si>
    <t xml:space="preserve">Provide hourly  rate of proposed pay </t>
  </si>
  <si>
    <t>Indicate the total amount of inkind associated with this position</t>
  </si>
  <si>
    <t>Enter combined FICA/SS rate paid for this employee</t>
  </si>
  <si>
    <t>Enter worker compensation rate paid for this employee</t>
  </si>
  <si>
    <t>Enter umemployment insurance rate for this employee</t>
  </si>
  <si>
    <t>Enter medical/sick leave rate for this employee</t>
  </si>
  <si>
    <t>Enter vacation leave rate for this employee</t>
  </si>
  <si>
    <t xml:space="preserve">Enter any other benefit rate and provide narrative of this rate in the </t>
  </si>
  <si>
    <r>
      <t xml:space="preserve">12S: </t>
    </r>
    <r>
      <rPr>
        <sz val="9"/>
        <color theme="1"/>
        <rFont val="Times New Roman"/>
        <family val="1"/>
      </rPr>
      <t>Key Personnel Subtotal</t>
    </r>
  </si>
  <si>
    <t>A. Key Personnel(Employee): Rows 6-20</t>
  </si>
  <si>
    <t>Directions for Rows 7-20</t>
  </si>
  <si>
    <r>
      <rPr>
        <b/>
        <sz val="14"/>
        <color theme="1"/>
        <rFont val="Times New Roman"/>
        <family val="1"/>
      </rPr>
      <t>BUDGET INSTRUCTIONS</t>
    </r>
    <r>
      <rPr>
        <sz val="11"/>
        <color theme="1"/>
        <rFont val="Times New Roman"/>
        <family val="1"/>
      </rPr>
      <t xml:space="preserve">: Applicants may submit the budget and budget narrative using this document. The categories listed are some of the more common items found in project budgets. Applicants are encouraged to consult Operational Guide, RFLOI and this document for rules regarding allowability of costs.  Additional guidance can be found  in t section  2 Code of Federal Regulations Part 200, Subpart B (Sections 200.400 through 200.475). </t>
    </r>
  </si>
  <si>
    <r>
      <rPr>
        <b/>
        <sz val="10"/>
        <color rgb="FF1B1B1B"/>
        <rFont val="Times New Roman"/>
        <family val="1"/>
      </rPr>
      <t>REQUIRED EMPLOYEE BUDGET DOCUMENTATION:</t>
    </r>
    <r>
      <rPr>
        <sz val="10"/>
        <color rgb="FF1B1B1B"/>
        <rFont val="Times New Roman"/>
        <family val="1"/>
      </rPr>
      <t xml:space="preserve">  Resume and  3 proof of rate statements (pay voucher/earning statement) for each</t>
    </r>
  </si>
  <si>
    <r>
      <rPr>
        <b/>
        <sz val="10"/>
        <color rgb="FF1B1B1B"/>
        <rFont val="Times New Roman"/>
        <family val="1"/>
      </rPr>
      <t>FRINGE BENEFITS-DEFINITION</t>
    </r>
    <r>
      <rPr>
        <sz val="10"/>
        <color rgb="FF1B1B1B"/>
        <rFont val="Times New Roman"/>
        <family val="1"/>
      </rPr>
      <t xml:space="preserve">: Fringe benefits are for the personnel listed in budget category (A) and only for the percentage of time devoted to the project. Fringe benefits include but are not limited to the cost of leave, employee insurance, pensions and unemployment benefit plans. The budget narrative should identify the applicant’s fringe benefit rate. The applicant should not combine the fringe benefit costs with direct salaries and wages in the key personnel category. </t>
    </r>
  </si>
  <si>
    <r>
      <rPr>
        <b/>
        <sz val="10"/>
        <color rgb="FF1B1B1B"/>
        <rFont val="Times New Roman"/>
        <family val="1"/>
      </rPr>
      <t xml:space="preserve">REQUIRED FRINGE BENEFITS DOCUMENTATION: </t>
    </r>
    <r>
      <rPr>
        <sz val="10"/>
        <color rgb="FF1B1B1B"/>
        <rFont val="Times New Roman"/>
        <family val="1"/>
      </rPr>
      <t xml:space="preserve"> Copy of organization's benefit packet</t>
    </r>
  </si>
  <si>
    <r>
      <rPr>
        <b/>
        <sz val="10"/>
        <color rgb="FF1B1B1B"/>
        <rFont val="Times New Roman"/>
        <family val="1"/>
      </rPr>
      <t>REQUIRED CONSULTANT/CONTRACTED SERVICES  DOCUMENTATION</t>
    </r>
    <r>
      <rPr>
        <sz val="10"/>
        <color rgb="FF1B1B1B"/>
        <rFont val="Times New Roman"/>
        <family val="1"/>
      </rPr>
      <t>:It is necessary to have a supporting service contract, W9, three proofs of rate (paid invoices/earning statement) and relevant license/credentials for all consultants/contracted services.</t>
    </r>
  </si>
  <si>
    <r>
      <rPr>
        <b/>
        <sz val="10"/>
        <color rgb="FF1B1B1B"/>
        <rFont val="Times New Roman"/>
        <family val="1"/>
      </rPr>
      <t>INDIRECT COST DEFINITION:</t>
    </r>
    <r>
      <rPr>
        <sz val="10"/>
        <color rgb="FF1B1B1B"/>
        <rFont val="Times New Roman"/>
        <family val="1"/>
      </rPr>
      <t xml:space="preserve"> </t>
    </r>
  </si>
  <si>
    <t xml:space="preserve">INDIRECT COST REQUIRED DOCUMENTATION </t>
  </si>
  <si>
    <t xml:space="preserve">OVERHEAD RATE DEFINITION </t>
  </si>
  <si>
    <r>
      <rPr>
        <b/>
        <sz val="10"/>
        <color rgb="FF1B1B1B"/>
        <rFont val="Times New Roman"/>
        <family val="1"/>
      </rPr>
      <t>REQUIREDOVERHEAD RATE DOCUMENTATION</t>
    </r>
    <r>
      <rPr>
        <sz val="10"/>
        <color rgb="FF1B1B1B"/>
        <rFont val="Times New Roman"/>
        <family val="1"/>
      </rPr>
      <t xml:space="preserve"> </t>
    </r>
  </si>
  <si>
    <r>
      <t>REQUIRED LEASE RENTAL DOCUMENTS:</t>
    </r>
    <r>
      <rPr>
        <sz val="10"/>
        <color rgb="FF1B1B1B"/>
        <rFont val="Times New Roman"/>
        <family val="1"/>
      </rPr>
      <t xml:space="preserve"> See fields B31-33 on budget template</t>
    </r>
  </si>
  <si>
    <t>C. Lease/Rentals: Rows 29 -34</t>
  </si>
  <si>
    <t>Row 22 Colunm Titles</t>
  </si>
  <si>
    <t>Row 6 Colunm Titles</t>
  </si>
  <si>
    <t>Directions for Rows 23-28</t>
  </si>
  <si>
    <t>Case Management</t>
  </si>
  <si>
    <t>This is a selection list of training activities. Please select training activity for this row</t>
  </si>
  <si>
    <r>
      <t xml:space="preserve">D23-27: </t>
    </r>
    <r>
      <rPr>
        <sz val="9"/>
        <color theme="1"/>
        <rFont val="Times New Roman"/>
        <family val="1"/>
      </rPr>
      <t>Provider Name/Narrative</t>
    </r>
  </si>
  <si>
    <t>Provide the name of the provider (if selected); give narrative of activity as it relates to training requires and site proposal</t>
  </si>
  <si>
    <r>
      <t xml:space="preserve">F23-K27: </t>
    </r>
    <r>
      <rPr>
        <sz val="9"/>
        <color rgb="FF000000"/>
        <rFont val="Times New Roman"/>
        <family val="1"/>
      </rPr>
      <t>Wk1-Wk6</t>
    </r>
  </si>
  <si>
    <t>Provide the number of activity training hours within the appropriate training week</t>
  </si>
  <si>
    <r>
      <t xml:space="preserve">N23-27: </t>
    </r>
    <r>
      <rPr>
        <sz val="9"/>
        <color rgb="FF000000"/>
        <rFont val="Times New Roman"/>
        <family val="1"/>
      </rPr>
      <t>Per Cohort Hrs</t>
    </r>
  </si>
  <si>
    <r>
      <t xml:space="preserve">P23-27: </t>
    </r>
    <r>
      <rPr>
        <sz val="9"/>
        <color theme="1"/>
        <rFont val="Times New Roman"/>
        <family val="1"/>
      </rPr>
      <t>Hourly Rate</t>
    </r>
  </si>
  <si>
    <t>Enter cost as an hourly rate for training activity associate with this row</t>
  </si>
  <si>
    <r>
      <t xml:space="preserve">PQ3-27: </t>
    </r>
    <r>
      <rPr>
        <sz val="9"/>
        <color theme="1"/>
        <rFont val="Times New Roman"/>
        <family val="1"/>
      </rPr>
      <t>Per-Cohort Cost</t>
    </r>
  </si>
  <si>
    <r>
      <t xml:space="preserve">R23-27: </t>
    </r>
    <r>
      <rPr>
        <sz val="9"/>
        <color theme="1"/>
        <rFont val="Times New Roman"/>
        <family val="1"/>
      </rPr>
      <t>In-Kind</t>
    </r>
  </si>
  <si>
    <r>
      <t xml:space="preserve">S23-27: </t>
    </r>
    <r>
      <rPr>
        <sz val="9"/>
        <color theme="1"/>
        <rFont val="Times New Roman"/>
        <family val="1"/>
      </rPr>
      <t>Project Total</t>
    </r>
  </si>
  <si>
    <t xml:space="preserve">Indicate the total amount of inkind associated with this activity </t>
  </si>
  <si>
    <t xml:space="preserve">Skip: Formated Locked Field: These fields autopopulate based on information entered in rows </t>
  </si>
  <si>
    <t>Row30 Colunm Titles</t>
  </si>
  <si>
    <r>
      <t xml:space="preserve">B31-33: </t>
    </r>
    <r>
      <rPr>
        <sz val="9"/>
        <color theme="1"/>
        <rFont val="Times New Roman"/>
        <family val="1"/>
      </rPr>
      <t>Rental Category</t>
    </r>
  </si>
  <si>
    <r>
      <t xml:space="preserve">D31-33: </t>
    </r>
    <r>
      <rPr>
        <sz val="9"/>
        <color theme="1"/>
        <rFont val="Times New Roman"/>
        <family val="1"/>
      </rPr>
      <t>Description/Narrative</t>
    </r>
  </si>
  <si>
    <t>Item</t>
  </si>
  <si>
    <t>Purpose</t>
  </si>
  <si>
    <t>Local Travel</t>
  </si>
  <si>
    <t>DOT Required</t>
  </si>
  <si>
    <r>
      <rPr>
        <b/>
        <sz val="10"/>
        <color rgb="FF1B1B1B"/>
        <rFont val="Times New Roman"/>
        <family val="1"/>
      </rPr>
      <t>EMPLOYEE DEFINITION:</t>
    </r>
    <r>
      <rPr>
        <sz val="10"/>
        <color rgb="FF1B1B1B"/>
        <rFont val="Times New Roman"/>
        <family val="1"/>
      </rPr>
      <t xml:space="preserve">An </t>
    </r>
    <r>
      <rPr>
        <b/>
        <sz val="10"/>
        <color rgb="FF1B1B1B"/>
        <rFont val="Times New Roman"/>
        <family val="1"/>
      </rPr>
      <t>employee</t>
    </r>
    <r>
      <rPr>
        <sz val="10"/>
        <color rgb="FF1B1B1B"/>
        <rFont val="Times New Roman"/>
        <family val="1"/>
      </rPr>
      <t xml:space="preserve"> is the worker classification were in an  employer must withhold income taxes and pay Social Security, Medicare taxes and unemployment tax on wages paid. Typically this type of worker receives an annual W2 tax form. </t>
    </r>
  </si>
  <si>
    <r>
      <t xml:space="preserve"> DEFINITION:  </t>
    </r>
    <r>
      <rPr>
        <sz val="10"/>
        <color rgb="FF1B1B1B"/>
        <rFont val="Times New Roman"/>
        <family val="1"/>
      </rPr>
      <t>Agreement in which one party conveys land, property, services, equipment or other tangible to another for a specified time, usually in return for a  payment.</t>
    </r>
  </si>
  <si>
    <r>
      <rPr>
        <b/>
        <sz val="10"/>
        <color rgb="FF1B1B1B"/>
        <rFont val="Times New Roman"/>
        <family val="1"/>
      </rPr>
      <t>Definition:</t>
    </r>
    <r>
      <rPr>
        <sz val="10"/>
        <color rgb="FF1B1B1B"/>
        <rFont val="Times New Roman"/>
        <family val="1"/>
      </rPr>
      <t xml:space="preserve"> Employers normally do not have to withhold or pay any taxes on payments to independent contractors. Contracted workers also known as consultants, and contracted services, typical received an annual 1099 form, based on a W9 earning status. It is necessary to have a supporting service contract, W9, three proofs of rate (paid invoices/earning statement) and relevant license/credentials for all consultants/contracted services.</t>
    </r>
  </si>
  <si>
    <t>Other: Provide Details</t>
  </si>
  <si>
    <t>Tablets/Laptop</t>
  </si>
  <si>
    <t xml:space="preserve">Other: Provide Details </t>
  </si>
  <si>
    <t xml:space="preserve"> Employability Skills</t>
  </si>
  <si>
    <t>Human Resource Development (HRD)</t>
  </si>
  <si>
    <t xml:space="preserve"> Position Title </t>
  </si>
  <si>
    <r>
      <t xml:space="preserve">B23-27: </t>
    </r>
    <r>
      <rPr>
        <sz val="9"/>
        <color theme="1"/>
        <rFont val="Times New Roman"/>
        <family val="1"/>
      </rPr>
      <t>Training Type</t>
    </r>
    <r>
      <rPr>
        <b/>
        <sz val="9"/>
        <color theme="1"/>
        <rFont val="Times New Roman"/>
        <family val="1"/>
      </rPr>
      <t xml:space="preserve">: DROPDOWN </t>
    </r>
  </si>
  <si>
    <t>Enter health insurance rate for this employee</t>
  </si>
  <si>
    <r>
      <t xml:space="preserve">B7-B11: </t>
    </r>
    <r>
      <rPr>
        <sz val="9"/>
        <color theme="1"/>
        <rFont val="Times New Roman"/>
        <family val="1"/>
      </rPr>
      <t>Position Titles</t>
    </r>
    <r>
      <rPr>
        <b/>
        <sz val="9"/>
        <color theme="1"/>
        <rFont val="Times New Roman"/>
        <family val="1"/>
      </rPr>
      <t>: DROPDOWN</t>
    </r>
  </si>
  <si>
    <r>
      <t xml:space="preserve">C7-C11: </t>
    </r>
    <r>
      <rPr>
        <sz val="9"/>
        <color theme="1"/>
        <rFont val="Times New Roman"/>
        <family val="1"/>
      </rPr>
      <t>Name/Staff Description/Narrative</t>
    </r>
  </si>
  <si>
    <r>
      <t xml:space="preserve">E7-E11: </t>
    </r>
    <r>
      <rPr>
        <sz val="9"/>
        <color rgb="FF000000"/>
        <rFont val="Times New Roman"/>
        <family val="1"/>
      </rPr>
      <t>Admin/ Recruitment Hrs</t>
    </r>
  </si>
  <si>
    <r>
      <t xml:space="preserve">F7-K11: </t>
    </r>
    <r>
      <rPr>
        <sz val="9"/>
        <color theme="1"/>
        <rFont val="Times New Roman"/>
        <family val="1"/>
      </rPr>
      <t>Wk1-Wk6</t>
    </r>
  </si>
  <si>
    <r>
      <t xml:space="preserve">N7-N11: </t>
    </r>
    <r>
      <rPr>
        <sz val="9"/>
        <color theme="1"/>
        <rFont val="Times New Roman"/>
        <family val="1"/>
      </rPr>
      <t>Per-Cohort Hrs</t>
    </r>
  </si>
  <si>
    <r>
      <t xml:space="preserve">P7-P11: </t>
    </r>
    <r>
      <rPr>
        <sz val="9"/>
        <color theme="1"/>
        <rFont val="Times New Roman"/>
        <family val="1"/>
      </rPr>
      <t>Hourly Rate</t>
    </r>
  </si>
  <si>
    <r>
      <t xml:space="preserve">Q7-Q11: </t>
    </r>
    <r>
      <rPr>
        <sz val="9"/>
        <color theme="1"/>
        <rFont val="Times New Roman"/>
        <family val="1"/>
      </rPr>
      <t>Cost per Cohort</t>
    </r>
  </si>
  <si>
    <r>
      <t xml:space="preserve">R7-R11: </t>
    </r>
    <r>
      <rPr>
        <sz val="9"/>
        <color theme="1"/>
        <rFont val="Times New Roman"/>
        <family val="1"/>
      </rPr>
      <t>In-Kind</t>
    </r>
  </si>
  <si>
    <r>
      <t xml:space="preserve">S7-S11: </t>
    </r>
    <r>
      <rPr>
        <sz val="9"/>
        <color theme="1"/>
        <rFont val="Times New Roman"/>
        <family val="1"/>
      </rPr>
      <t>Project Salary Total</t>
    </r>
  </si>
  <si>
    <r>
      <t xml:space="preserve">T7-T11: </t>
    </r>
    <r>
      <rPr>
        <sz val="9"/>
        <color theme="1"/>
        <rFont val="Times New Roman"/>
        <family val="1"/>
      </rPr>
      <t>Fringe Benefits % rate</t>
    </r>
  </si>
  <si>
    <r>
      <t>7U-U11:</t>
    </r>
    <r>
      <rPr>
        <sz val="9"/>
        <color theme="1"/>
        <rFont val="Times New Roman"/>
        <family val="1"/>
      </rPr>
      <t xml:space="preserve"> FICA/SS</t>
    </r>
  </si>
  <si>
    <r>
      <t>V7-V11:</t>
    </r>
    <r>
      <rPr>
        <sz val="9"/>
        <color theme="1"/>
        <rFont val="Times New Roman"/>
        <family val="1"/>
      </rPr>
      <t>Worker Compensation Rate</t>
    </r>
  </si>
  <si>
    <r>
      <t xml:space="preserve">W7-W11: </t>
    </r>
    <r>
      <rPr>
        <sz val="9"/>
        <color theme="1"/>
        <rFont val="Times New Roman"/>
        <family val="1"/>
      </rPr>
      <t>Unemployment Insurance Rate</t>
    </r>
  </si>
  <si>
    <r>
      <t xml:space="preserve">Y7-Y11: </t>
    </r>
    <r>
      <rPr>
        <sz val="9"/>
        <color theme="1"/>
        <rFont val="Times New Roman"/>
        <family val="1"/>
      </rPr>
      <t>Medical/Sick Leave</t>
    </r>
  </si>
  <si>
    <r>
      <t xml:space="preserve">X7-X11: </t>
    </r>
    <r>
      <rPr>
        <sz val="9"/>
        <color theme="1"/>
        <rFont val="Times New Roman"/>
        <family val="1"/>
      </rPr>
      <t>Health Insurance</t>
    </r>
  </si>
  <si>
    <r>
      <t xml:space="preserve">Z7-Z11: </t>
    </r>
    <r>
      <rPr>
        <sz val="9"/>
        <color theme="1"/>
        <rFont val="Times New Roman"/>
        <family val="1"/>
      </rPr>
      <t>Vacation Leave</t>
    </r>
  </si>
  <si>
    <r>
      <t xml:space="preserve">AA7-AA11: </t>
    </r>
    <r>
      <rPr>
        <sz val="9"/>
        <color theme="1"/>
        <rFont val="Times New Roman"/>
        <family val="1"/>
      </rPr>
      <t>Other</t>
    </r>
  </si>
  <si>
    <r>
      <t xml:space="preserve">B13-S18: </t>
    </r>
    <r>
      <rPr>
        <sz val="9"/>
        <color theme="1"/>
        <rFont val="Times New Roman"/>
        <family val="1"/>
      </rPr>
      <t>Fringe Benefit Computations by Positions</t>
    </r>
  </si>
  <si>
    <r>
      <t xml:space="preserve">S19: </t>
    </r>
    <r>
      <rPr>
        <sz val="9"/>
        <color theme="1"/>
        <rFont val="Times New Roman"/>
        <family val="1"/>
      </rPr>
      <t>Fringe Benefits Subtotal</t>
    </r>
  </si>
  <si>
    <r>
      <t xml:space="preserve">S20: </t>
    </r>
    <r>
      <rPr>
        <sz val="9"/>
        <color theme="1"/>
        <rFont val="Times New Roman"/>
        <family val="1"/>
      </rPr>
      <t>Salary Plus Fringe Benefits Subtotal</t>
    </r>
  </si>
  <si>
    <r>
      <t xml:space="preserve">S28: </t>
    </r>
    <r>
      <rPr>
        <sz val="9"/>
        <color theme="1"/>
        <rFont val="Times New Roman"/>
        <family val="1"/>
      </rPr>
      <t>Independent Consultants and Contracted Services Subtotal</t>
    </r>
  </si>
  <si>
    <t>B. Independent Consultants and Contracted Services: Rows 31-34</t>
  </si>
  <si>
    <t>Provide required details and narrative of item to be leased/rented</t>
  </si>
  <si>
    <t>Per Unit</t>
  </si>
  <si>
    <t>Hourly</t>
  </si>
  <si>
    <t>Per Cohort</t>
  </si>
  <si>
    <t>Daily</t>
  </si>
  <si>
    <t>Weekly</t>
  </si>
  <si>
    <t>Monthly</t>
  </si>
  <si>
    <t>Enter calculation of units being  leased/rented *per unit cost ( example 1: Space 400 sq ft @ $13 per sqft; enter =400*$13; example 2:  equipment@$500 each cohort; enter =$500*4  )</t>
  </si>
  <si>
    <r>
      <t xml:space="preserve">Consumables Supplies: </t>
    </r>
    <r>
      <rPr>
        <sz val="10"/>
        <color rgb="FF000000"/>
        <rFont val="Times New Roman"/>
        <family val="1"/>
      </rPr>
      <t>Examples Pens, Pencils, Folders</t>
    </r>
  </si>
  <si>
    <r>
      <t>REQUIRED LEASE RENTAL DOCUMENTS:</t>
    </r>
    <r>
      <rPr>
        <sz val="10"/>
        <color rgb="FF1B1B1B"/>
        <rFont val="Times New Roman"/>
        <family val="1"/>
      </rPr>
      <t xml:space="preserve"> Indicate the types of materials and supplies in general terms with estimated costs; include a shopping cart of items.</t>
    </r>
  </si>
  <si>
    <r>
      <t xml:space="preserve">P31-33: </t>
    </r>
    <r>
      <rPr>
        <sz val="9"/>
        <color theme="1"/>
        <rFont val="Times New Roman"/>
        <family val="1"/>
      </rPr>
      <t xml:space="preserve">Per Cohort Cost </t>
    </r>
  </si>
  <si>
    <r>
      <t xml:space="preserve">R31-33: </t>
    </r>
    <r>
      <rPr>
        <sz val="9"/>
        <color theme="1"/>
        <rFont val="Times New Roman"/>
        <family val="1"/>
      </rPr>
      <t>In-Kind</t>
    </r>
  </si>
  <si>
    <r>
      <t xml:space="preserve">S31-33: </t>
    </r>
    <r>
      <rPr>
        <sz val="9"/>
        <color theme="1"/>
        <rFont val="Times New Roman"/>
        <family val="1"/>
      </rPr>
      <t>Project Total</t>
    </r>
  </si>
  <si>
    <r>
      <t xml:space="preserve">S34: </t>
    </r>
    <r>
      <rPr>
        <sz val="9"/>
        <color theme="1"/>
        <rFont val="Times New Roman"/>
        <family val="1"/>
      </rPr>
      <t>Lease/Rental Subtotal</t>
    </r>
  </si>
  <si>
    <t>Row 36 Colunm Titles</t>
  </si>
  <si>
    <t>This is a selection list of common materials and supplies associated with this projec.  Please select training activity for this row</t>
  </si>
  <si>
    <t>Provide required details and narrative of materials/supplies in general terms with estimated costs</t>
  </si>
  <si>
    <r>
      <rPr>
        <b/>
        <sz val="10"/>
        <color rgb="FF1B1B1B"/>
        <rFont val="Times New Roman"/>
        <family val="1"/>
      </rPr>
      <t>Definition:</t>
    </r>
    <r>
      <rPr>
        <sz val="10"/>
        <color rgb="FF1B1B1B"/>
        <rFont val="Times New Roman"/>
        <family val="1"/>
      </rPr>
      <t xml:space="preserve"> Material and Supplies are consumable /tangible items other than equipment. This includes things such as office supplies (example: training software, educational or training supplies( example:paper, pencils, workbooks, shevels, stakes,ruler...etc). </t>
    </r>
  </si>
  <si>
    <r>
      <t xml:space="preserve">D37-47: </t>
    </r>
    <r>
      <rPr>
        <sz val="9"/>
        <color theme="1"/>
        <rFont val="Times New Roman"/>
        <family val="1"/>
      </rPr>
      <t>Description/Narrative</t>
    </r>
  </si>
  <si>
    <r>
      <t xml:space="preserve">B37-47: </t>
    </r>
    <r>
      <rPr>
        <sz val="9"/>
        <color theme="1"/>
        <rFont val="Times New Roman"/>
        <family val="1"/>
      </rPr>
      <t>Material/Supply Type</t>
    </r>
    <r>
      <rPr>
        <b/>
        <sz val="9"/>
        <color theme="1"/>
        <rFont val="Times New Roman"/>
        <family val="1"/>
      </rPr>
      <t xml:space="preserve">: DROPDOWN </t>
    </r>
  </si>
  <si>
    <r>
      <t xml:space="preserve">K37-47: </t>
    </r>
    <r>
      <rPr>
        <sz val="9"/>
        <color rgb="FF000000"/>
        <rFont val="Times New Roman"/>
        <family val="1"/>
      </rPr>
      <t>Quantity</t>
    </r>
  </si>
  <si>
    <r>
      <t xml:space="preserve">Q37-47: </t>
    </r>
    <r>
      <rPr>
        <sz val="9"/>
        <color rgb="FF000000"/>
        <rFont val="Times New Roman"/>
        <family val="1"/>
      </rPr>
      <t>Cost Per Unit</t>
    </r>
  </si>
  <si>
    <t>Enter per unit cost</t>
  </si>
  <si>
    <r>
      <t xml:space="preserve">R37-47: </t>
    </r>
    <r>
      <rPr>
        <sz val="9"/>
        <color theme="1"/>
        <rFont val="Times New Roman"/>
        <family val="1"/>
      </rPr>
      <t>In-Kind</t>
    </r>
  </si>
  <si>
    <t xml:space="preserve">Enter number of units of each items to be purchased over the duration of the project </t>
  </si>
  <si>
    <r>
      <t xml:space="preserve">S51: </t>
    </r>
    <r>
      <rPr>
        <sz val="9"/>
        <color theme="1"/>
        <rFont val="Times New Roman"/>
        <family val="1"/>
      </rPr>
      <t>Materials/Supplies Subtotal</t>
    </r>
  </si>
  <si>
    <r>
      <rPr>
        <b/>
        <sz val="10"/>
        <color rgb="FF1B1B1B"/>
        <rFont val="Times New Roman"/>
        <family val="1"/>
      </rPr>
      <t>SUPPORTIVE SERVICES DEFINITION:</t>
    </r>
    <r>
      <rPr>
        <sz val="10"/>
        <color rgb="FF1B1B1B"/>
        <rFont val="Times New Roman"/>
        <family val="1"/>
      </rPr>
      <t xml:space="preserve"> For the the purpose of this project supporitve serives are direct services provided to participants to assist with barriers to training/employment</t>
    </r>
  </si>
  <si>
    <r>
      <t xml:space="preserve">REQUIRED BUSINESS TRAVEL DOCUMENTATION: </t>
    </r>
    <r>
      <rPr>
        <sz val="10"/>
        <color rgb="FF1B1B1B"/>
        <rFont val="Times New Roman"/>
        <family val="1"/>
      </rPr>
      <t>Narrative of travel and association with project and personnel</t>
    </r>
  </si>
  <si>
    <r>
      <t>BUSINESS TRAVEL DEFiNITION:</t>
    </r>
    <r>
      <rPr>
        <sz val="10"/>
        <color rgb="FF1B1B1B"/>
        <rFont val="Times New Roman"/>
        <family val="1"/>
      </rPr>
      <t>For the purpose of this project travel is consider mileage, per-diem and lodging that directly support approved activities of this project that require driving to required locations and  over night stays ( apporved in advance).</t>
    </r>
    <r>
      <rPr>
        <b/>
        <sz val="10"/>
        <color rgb="FF1B1B1B"/>
        <rFont val="Times New Roman"/>
        <family val="1"/>
      </rPr>
      <t xml:space="preserve">
</t>
    </r>
  </si>
  <si>
    <r>
      <t xml:space="preserve">SUPPORTIVE SERVICES REQUIRED DOCUMENTATION: </t>
    </r>
    <r>
      <rPr>
        <sz val="10"/>
        <color rgb="FF1B1B1B"/>
        <rFont val="Times New Roman"/>
        <family val="1"/>
      </rPr>
      <t>Narrative of requested supportive services and which proposal activities services will support; in addition to a cost estimate of service.</t>
    </r>
  </si>
  <si>
    <t>D.Materials and Supplies: Rows 35- 51</t>
  </si>
  <si>
    <t>Directions for Rows 37-51</t>
  </si>
  <si>
    <r>
      <t xml:space="preserve">B54-61: </t>
    </r>
    <r>
      <rPr>
        <sz val="9"/>
        <color theme="1"/>
        <rFont val="Times New Roman"/>
        <family val="1"/>
      </rPr>
      <t>Supportive Services:</t>
    </r>
    <r>
      <rPr>
        <b/>
        <sz val="9"/>
        <color theme="1"/>
        <rFont val="Times New Roman"/>
        <family val="1"/>
      </rPr>
      <t xml:space="preserve"> DROPDOWN</t>
    </r>
  </si>
  <si>
    <t>This is a dropdow list of common supporitve services requested for this project; please include all supports related to the project proposal. Use the other option if a proposed support is not listed.</t>
  </si>
  <si>
    <r>
      <t xml:space="preserve">D54-61: </t>
    </r>
    <r>
      <rPr>
        <sz val="9"/>
        <color theme="1"/>
        <rFont val="Times New Roman"/>
        <family val="1"/>
      </rPr>
      <t>Description/Narrative</t>
    </r>
  </si>
  <si>
    <r>
      <t xml:space="preserve">K54-61: </t>
    </r>
    <r>
      <rPr>
        <sz val="9"/>
        <color rgb="FF000000"/>
        <rFont val="Times New Roman"/>
        <family val="1"/>
      </rPr>
      <t>Quantity</t>
    </r>
  </si>
  <si>
    <r>
      <t xml:space="preserve">Q54-61: </t>
    </r>
    <r>
      <rPr>
        <sz val="9"/>
        <color rgb="FF000000"/>
        <rFont val="Times New Roman"/>
        <family val="1"/>
      </rPr>
      <t>Cost Per Unit</t>
    </r>
  </si>
  <si>
    <r>
      <t xml:space="preserve">R54-61: </t>
    </r>
    <r>
      <rPr>
        <sz val="9"/>
        <color theme="1"/>
        <rFont val="Times New Roman"/>
        <family val="1"/>
      </rPr>
      <t>In-Kind</t>
    </r>
  </si>
  <si>
    <t xml:space="preserve">*Supportive Services Subtotal </t>
  </si>
  <si>
    <r>
      <t xml:space="preserve">S62: </t>
    </r>
    <r>
      <rPr>
        <sz val="9"/>
        <color theme="1"/>
        <rFont val="Times New Roman"/>
        <family val="1"/>
      </rPr>
      <t>Supportive Services Subtotal</t>
    </r>
  </si>
  <si>
    <r>
      <t xml:space="preserve">K31-33: </t>
    </r>
    <r>
      <rPr>
        <sz val="9"/>
        <color rgb="FF000000"/>
        <rFont val="Times New Roman"/>
        <family val="1"/>
      </rPr>
      <t>Compulations</t>
    </r>
  </si>
  <si>
    <t>Row 53/63 Colunm Titles</t>
  </si>
  <si>
    <t>This is a dropdow list of common reasons for travel associated with this project; please include all proposed travel related to the project proposal. Use the other option if a proposed travel is not listed.</t>
  </si>
  <si>
    <r>
      <t xml:space="preserve">B64-69: </t>
    </r>
    <r>
      <rPr>
        <sz val="9"/>
        <color theme="1"/>
        <rFont val="Times New Roman"/>
        <family val="1"/>
      </rPr>
      <t>Purpose Travel</t>
    </r>
    <r>
      <rPr>
        <b/>
        <sz val="9"/>
        <color theme="1"/>
        <rFont val="Times New Roman"/>
        <family val="1"/>
      </rPr>
      <t>: DROPDOWN</t>
    </r>
  </si>
  <si>
    <r>
      <t xml:space="preserve">C64-69: </t>
    </r>
    <r>
      <rPr>
        <sz val="9"/>
        <color theme="1"/>
        <rFont val="Times New Roman"/>
        <family val="1"/>
      </rPr>
      <t xml:space="preserve">Travel Charge: </t>
    </r>
    <r>
      <rPr>
        <b/>
        <sz val="9"/>
        <color theme="1"/>
        <rFont val="Times New Roman"/>
        <family val="1"/>
      </rPr>
      <t>DROPDOWN</t>
    </r>
  </si>
  <si>
    <t>This is a dropdown list of common travel charges associated with this project. Please be sure to use approved state rate.</t>
  </si>
  <si>
    <r>
      <t xml:space="preserve">D64-69: </t>
    </r>
    <r>
      <rPr>
        <sz val="9"/>
        <color theme="1"/>
        <rFont val="Times New Roman"/>
        <family val="1"/>
      </rPr>
      <t>Description/Narrative</t>
    </r>
  </si>
  <si>
    <t>Enter calculation of of travel cost ( example 1: Narrative states 4 state 2 night stay for NCDOT meeting; enter=4*(2*$75) )</t>
  </si>
  <si>
    <r>
      <t xml:space="preserve">K64-69: </t>
    </r>
    <r>
      <rPr>
        <sz val="9"/>
        <color rgb="FF000000"/>
        <rFont val="Times New Roman"/>
        <family val="1"/>
      </rPr>
      <t>Compulations</t>
    </r>
  </si>
  <si>
    <r>
      <t xml:space="preserve">S54-61;64-69: </t>
    </r>
    <r>
      <rPr>
        <sz val="9"/>
        <color theme="1"/>
        <rFont val="Times New Roman"/>
        <family val="1"/>
      </rPr>
      <t>Project Total</t>
    </r>
  </si>
  <si>
    <t>Directions for Rows 54-70</t>
  </si>
  <si>
    <r>
      <t xml:space="preserve">S37-47;49-50: </t>
    </r>
    <r>
      <rPr>
        <sz val="9"/>
        <color theme="1"/>
        <rFont val="Times New Roman"/>
        <family val="1"/>
      </rPr>
      <t>Project Total</t>
    </r>
  </si>
  <si>
    <r>
      <t xml:space="preserve">S70: </t>
    </r>
    <r>
      <rPr>
        <sz val="9"/>
        <color theme="1"/>
        <rFont val="Times New Roman"/>
        <family val="1"/>
      </rPr>
      <t>Travel Subtotal</t>
    </r>
  </si>
  <si>
    <t>Row 72 Colunm Titles</t>
  </si>
  <si>
    <t>Directions for Row 73</t>
  </si>
  <si>
    <r>
      <t xml:space="preserve">B73: </t>
    </r>
    <r>
      <rPr>
        <sz val="9"/>
        <color theme="1"/>
        <rFont val="Times New Roman"/>
        <family val="1"/>
      </rPr>
      <t>Organization Type</t>
    </r>
    <r>
      <rPr>
        <b/>
        <sz val="9"/>
        <color theme="1"/>
        <rFont val="Times New Roman"/>
        <family val="1"/>
      </rPr>
      <t>: DROPDOWN</t>
    </r>
  </si>
  <si>
    <r>
      <t xml:space="preserve">D73: </t>
    </r>
    <r>
      <rPr>
        <sz val="9"/>
        <color theme="1"/>
        <rFont val="Times New Roman"/>
        <family val="1"/>
      </rPr>
      <t>Type of Rate</t>
    </r>
    <r>
      <rPr>
        <b/>
        <sz val="9"/>
        <color theme="1"/>
        <rFont val="Times New Roman"/>
        <family val="1"/>
      </rPr>
      <t>: DROPDOWN</t>
    </r>
  </si>
  <si>
    <r>
      <t xml:space="preserve">E73: </t>
    </r>
    <r>
      <rPr>
        <sz val="9"/>
        <color rgb="FF000000"/>
        <rFont val="Times New Roman"/>
        <family val="1"/>
      </rPr>
      <t>Description/Narrative</t>
    </r>
  </si>
  <si>
    <r>
      <t xml:space="preserve">K73: </t>
    </r>
    <r>
      <rPr>
        <sz val="9"/>
        <color theme="1"/>
        <rFont val="Times New Roman"/>
        <family val="1"/>
      </rPr>
      <t>Proposed Rate</t>
    </r>
  </si>
  <si>
    <t>Total Rate Cost</t>
  </si>
  <si>
    <t>Printing:Color</t>
  </si>
  <si>
    <t>Printing:B&amp;W</t>
  </si>
  <si>
    <t>E.OTHER: Rows 52-72</t>
  </si>
  <si>
    <t>F. INDIRECT /ADM OVERHEAD RATES: Rows 71-73</t>
  </si>
  <si>
    <t>Project Subtotals</t>
  </si>
  <si>
    <t>Provider Name /Narrative</t>
  </si>
  <si>
    <t>Hourly Rate</t>
  </si>
  <si>
    <t xml:space="preserve">Computation </t>
  </si>
  <si>
    <r>
      <t>Equipment:</t>
    </r>
    <r>
      <rPr>
        <sz val="9"/>
        <rFont val="Times New Roman"/>
        <family val="1"/>
      </rPr>
      <t xml:space="preserve"> Indicate the type of equipment, purpose  and provide a cost estimate for the  rental of equipment relevant and necessary for the project.</t>
    </r>
  </si>
  <si>
    <r>
      <t>Supportive Services:</t>
    </r>
    <r>
      <rPr>
        <sz val="9"/>
        <color rgb="FF000000"/>
        <rFont val="Times New Roman"/>
        <family val="1"/>
      </rPr>
      <t xml:space="preserve"> Transportation, child care, personal protective equipment (PPE), work tools, background checks and drug screenings</t>
    </r>
  </si>
  <si>
    <r>
      <t xml:space="preserve">E. Indirect/Adm. Overhead (Provide organizations rate)/ On direct labor only: </t>
    </r>
    <r>
      <rPr>
        <sz val="11"/>
        <color rgb="FFFF0000"/>
        <rFont val="Times New Roman"/>
        <family val="1"/>
      </rPr>
      <t xml:space="preserve">includes copies, ink, phones, marketing material, payroll services, technology expenses	</t>
    </r>
  </si>
  <si>
    <t>Admin/ Recruitment Hrs.</t>
  </si>
  <si>
    <t>Hourly. Rate</t>
  </si>
  <si>
    <t xml:space="preserve">Unemployment Insurance </t>
  </si>
  <si>
    <t>Ayanna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</si>
</sst>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409]* #,##0.00_);_([$$-409]* \(#,##0.00\);_([$$-409]* &quot;-&quot;??_);_(@_)"/>
  </numFmts>
  <fonts count="50" x14ac:knownFonts="1">
    <font>
      <sz val="11"/>
      <color theme="1"/>
      <name val="Calibri"/>
      <family val="2"/>
      <scheme val="minor"/>
    </font>
    <font>
      <b/>
      <sz val="12"/>
      <color indexed="9"/>
      <name val="Times New Roman"/>
      <family val="1"/>
    </font>
    <font>
      <b/>
      <sz val="12"/>
      <color indexed="10"/>
      <name val="Times New Roman"/>
      <family val="1"/>
    </font>
    <font>
      <b/>
      <sz val="12"/>
      <name val="Times New Roman"/>
      <family val="1"/>
    </font>
    <font>
      <sz val="11"/>
      <name val="Times New Roman"/>
      <family val="1"/>
    </font>
    <font>
      <sz val="12"/>
      <color indexed="8"/>
      <name val="Times New Roman"/>
      <family val="1"/>
    </font>
    <font>
      <sz val="11"/>
      <color theme="1"/>
      <name val="Calibri"/>
      <family val="2"/>
      <scheme val="minor"/>
    </font>
    <font>
      <b/>
      <sz val="11"/>
      <color rgb="FF000000"/>
      <name val="Times New Roman"/>
      <family val="1"/>
    </font>
    <font>
      <sz val="11"/>
      <color rgb="FF000000"/>
      <name val="Times New Roman"/>
      <family val="1"/>
    </font>
    <font>
      <b/>
      <sz val="11"/>
      <color theme="1"/>
      <name val="Times New Roman"/>
      <family val="1"/>
    </font>
    <font>
      <sz val="11"/>
      <color rgb="FFFF0000"/>
      <name val="Times New Roman"/>
      <family val="1"/>
    </font>
    <font>
      <b/>
      <sz val="16"/>
      <color rgb="FF000000"/>
      <name val="Times New Roman"/>
      <family val="1"/>
    </font>
    <font>
      <b/>
      <sz val="11"/>
      <color rgb="FFFF0000"/>
      <name val="Times New Roman"/>
      <family val="1"/>
    </font>
    <font>
      <sz val="11"/>
      <color theme="1"/>
      <name val="Times New Roman"/>
      <family val="1"/>
    </font>
    <font>
      <b/>
      <sz val="14"/>
      <color theme="1"/>
      <name val="Times New Roman"/>
      <family val="1"/>
    </font>
    <font>
      <b/>
      <sz val="12"/>
      <color theme="0"/>
      <name val="Times New Roman"/>
      <family val="1"/>
    </font>
    <font>
      <b/>
      <sz val="18"/>
      <color rgb="FF000000"/>
      <name val="Times New Roman"/>
      <family val="1"/>
    </font>
    <font>
      <sz val="10"/>
      <color theme="8" tint="-0.249977111117893"/>
      <name val="Times New Roman"/>
      <family val="1"/>
    </font>
    <font>
      <sz val="9"/>
      <color rgb="FF000000"/>
      <name val="Times New Roman"/>
      <family val="1"/>
    </font>
    <font>
      <sz val="12"/>
      <color theme="1"/>
      <name val="Times New Roman"/>
      <family val="1"/>
    </font>
    <font>
      <sz val="12"/>
      <color rgb="FF000000"/>
      <name val="Times New Roman"/>
      <family val="1"/>
    </font>
    <font>
      <b/>
      <sz val="11"/>
      <name val="Times New Roman"/>
      <family val="1"/>
    </font>
    <font>
      <b/>
      <sz val="11"/>
      <color theme="2"/>
      <name val="Times New Roman"/>
      <family val="1"/>
    </font>
    <font>
      <sz val="9"/>
      <color theme="1"/>
      <name val="Times New Roman"/>
      <family val="1"/>
    </font>
    <font>
      <sz val="8"/>
      <color theme="1"/>
      <name val="Times New Roman"/>
      <family val="1"/>
    </font>
    <font>
      <sz val="10"/>
      <color rgb="FF000000"/>
      <name val="Times New Roman"/>
      <family val="1"/>
    </font>
    <font>
      <sz val="9"/>
      <name val="Times New Roman"/>
      <family val="1"/>
    </font>
    <font>
      <sz val="10"/>
      <name val="Times New Roman"/>
      <family val="1"/>
    </font>
    <font>
      <b/>
      <sz val="10"/>
      <color rgb="FF000000"/>
      <name val="Times New Roman"/>
      <family val="1"/>
    </font>
    <font>
      <sz val="10"/>
      <color theme="1"/>
      <name val="Times New Roman"/>
      <family val="1"/>
    </font>
    <font>
      <b/>
      <sz val="10"/>
      <color rgb="FFFF0000"/>
      <name val="Times New Roman"/>
      <family val="1"/>
    </font>
    <font>
      <sz val="12"/>
      <color rgb="FFFF0000"/>
      <name val="Times New Roman"/>
      <family val="1"/>
    </font>
    <font>
      <b/>
      <sz val="12"/>
      <color rgb="FFFF0000"/>
      <name val="Times New Roman"/>
      <family val="1"/>
    </font>
    <font>
      <b/>
      <sz val="14"/>
      <color rgb="FFFF0000"/>
      <name val="Times New Roman"/>
      <family val="1"/>
    </font>
    <font>
      <b/>
      <sz val="12"/>
      <color rgb="FF000000"/>
      <name val="Times New Roman"/>
      <family val="1"/>
    </font>
    <font>
      <sz val="14"/>
      <color theme="8" tint="-0.249977111117893"/>
      <name val="Times New Roman"/>
      <family val="1"/>
    </font>
    <font>
      <b/>
      <sz val="14"/>
      <color theme="0"/>
      <name val="Times New Roman"/>
      <family val="1"/>
    </font>
    <font>
      <b/>
      <sz val="14"/>
      <color indexed="10"/>
      <name val="Times New Roman"/>
      <family val="1"/>
    </font>
    <font>
      <b/>
      <sz val="14"/>
      <color indexed="9"/>
      <name val="Times New Roman"/>
      <family val="1"/>
    </font>
    <font>
      <sz val="14"/>
      <color theme="1"/>
      <name val="Times New Roman"/>
      <family val="1"/>
    </font>
    <font>
      <sz val="12"/>
      <color rgb="FF1B1B1B"/>
      <name val="Times New Roman"/>
      <family val="1"/>
    </font>
    <font>
      <b/>
      <sz val="9"/>
      <color theme="1"/>
      <name val="Times New Roman"/>
      <family val="1"/>
    </font>
    <font>
      <b/>
      <sz val="9"/>
      <color rgb="FF000000"/>
      <name val="Times New Roman"/>
      <family val="1"/>
    </font>
    <font>
      <sz val="10"/>
      <color rgb="FF1B1B1B"/>
      <name val="Times New Roman"/>
      <family val="1"/>
    </font>
    <font>
      <b/>
      <sz val="10"/>
      <color rgb="FF1B1B1B"/>
      <name val="Times New Roman"/>
      <family val="1"/>
    </font>
    <font>
      <b/>
      <sz val="9"/>
      <color rgb="FFFF0000"/>
      <name val="Times New Roman"/>
      <family val="1"/>
    </font>
    <font>
      <sz val="9"/>
      <color rgb="FFFF0000"/>
      <name val="Times New Roman"/>
      <family val="1"/>
    </font>
    <font>
      <b/>
      <sz val="10"/>
      <name val="Times New Roman"/>
      <family val="1"/>
    </font>
    <font>
      <b/>
      <sz val="20"/>
      <color theme="1"/>
      <name val="Times New Roman"/>
      <family val="1"/>
    </font>
    <font>
      <sz val="14"/>
      <color rgb="FFFF0000"/>
      <name val="Times New Roman"/>
      <family val="1"/>
    </font>
  </fonts>
  <fills count="25">
    <fill>
      <patternFill patternType="none"/>
    </fill>
    <fill>
      <patternFill patternType="gray125"/>
    </fill>
    <fill>
      <patternFill patternType="solid">
        <fgColor rgb="FFC9C9C9"/>
        <bgColor indexed="64"/>
      </patternFill>
    </fill>
    <fill>
      <patternFill patternType="solid">
        <fgColor rgb="FF000000"/>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1"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4" tint="-0.249977111117893"/>
        <bgColor indexed="64"/>
      </patternFill>
    </fill>
  </fills>
  <borders count="60">
    <border>
      <left/>
      <right/>
      <top/>
      <bottom/>
      <diagonal/>
    </border>
    <border>
      <left/>
      <right style="medium">
        <color indexed="64"/>
      </right>
      <top/>
      <bottom style="double">
        <color indexed="64"/>
      </bottom>
      <diagonal/>
    </border>
    <border>
      <left style="thick">
        <color indexed="64"/>
      </left>
      <right style="thick">
        <color indexed="64"/>
      </right>
      <top/>
      <bottom style="double">
        <color indexed="64"/>
      </bottom>
      <diagonal/>
    </border>
    <border>
      <left/>
      <right/>
      <top/>
      <bottom style="double">
        <color indexed="64"/>
      </bottom>
      <diagonal/>
    </border>
    <border>
      <left style="medium">
        <color indexed="64"/>
      </left>
      <right/>
      <top/>
      <bottom/>
      <diagonal/>
    </border>
    <border>
      <left style="thick">
        <color indexed="64"/>
      </left>
      <right style="thick">
        <color indexed="64"/>
      </right>
      <top/>
      <bottom/>
      <diagonal/>
    </border>
    <border>
      <left/>
      <right style="medium">
        <color indexed="64"/>
      </right>
      <top/>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medium">
        <color indexed="64"/>
      </right>
      <top/>
      <bottom/>
      <diagonal/>
    </border>
    <border>
      <left style="thin">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thick">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ck">
        <color indexed="64"/>
      </left>
      <right style="thin">
        <color indexed="64"/>
      </right>
      <top/>
      <bottom style="double">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ck">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ck">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ck">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ck">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ck">
        <color indexed="64"/>
      </right>
      <top style="thin">
        <color indexed="64"/>
      </top>
      <bottom/>
      <diagonal/>
    </border>
    <border>
      <left/>
      <right style="thin">
        <color indexed="64"/>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410">
    <xf numFmtId="0" fontId="0" fillId="0" borderId="0" xfId="0"/>
    <xf numFmtId="0" fontId="7" fillId="3"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8" fillId="4" borderId="5" xfId="0" applyFont="1" applyFill="1" applyBorder="1" applyAlignment="1">
      <alignment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3" borderId="10"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8" fillId="4" borderId="10" xfId="0" applyFont="1" applyFill="1" applyBorder="1" applyAlignment="1">
      <alignment wrapText="1"/>
    </xf>
    <xf numFmtId="0" fontId="13" fillId="0" borderId="0" xfId="0" applyFont="1"/>
    <xf numFmtId="0" fontId="13"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center" vertical="center" wrapText="1"/>
    </xf>
    <xf numFmtId="0" fontId="17" fillId="10" borderId="0" xfId="0" applyFont="1" applyFill="1" applyAlignment="1">
      <alignment horizontal="center" vertical="center" wrapText="1"/>
    </xf>
    <xf numFmtId="0" fontId="8" fillId="0" borderId="8" xfId="0" applyFont="1" applyFill="1" applyBorder="1" applyAlignment="1">
      <alignment wrapText="1"/>
    </xf>
    <xf numFmtId="0" fontId="7" fillId="3"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0" xfId="1" applyNumberFormat="1" applyFont="1" applyFill="1" applyBorder="1" applyAlignment="1">
      <alignment horizontal="center" vertical="center"/>
    </xf>
    <xf numFmtId="0" fontId="7" fillId="7" borderId="4" xfId="0" applyFont="1" applyFill="1" applyBorder="1" applyAlignment="1">
      <alignment horizontal="center" vertical="center" wrapText="1"/>
    </xf>
    <xf numFmtId="44" fontId="12" fillId="4" borderId="11" xfId="1" applyFont="1" applyFill="1" applyBorder="1" applyAlignment="1">
      <alignment horizontal="center" vertical="center"/>
    </xf>
    <xf numFmtId="0" fontId="19" fillId="0" borderId="0" xfId="0" applyFont="1" applyAlignment="1">
      <alignment horizontal="center"/>
    </xf>
    <xf numFmtId="0" fontId="20" fillId="0" borderId="4" xfId="0" applyFont="1" applyBorder="1" applyAlignment="1">
      <alignment horizontal="center" wrapText="1"/>
    </xf>
    <xf numFmtId="0" fontId="20" fillId="0" borderId="4" xfId="0" applyFont="1" applyBorder="1" applyAlignment="1">
      <alignment horizontal="center"/>
    </xf>
    <xf numFmtId="0" fontId="7" fillId="7" borderId="8" xfId="0" applyFont="1" applyFill="1" applyBorder="1" applyAlignment="1">
      <alignment horizontal="center" vertical="center" wrapText="1"/>
    </xf>
    <xf numFmtId="0" fontId="13" fillId="4" borderId="32" xfId="0" applyFont="1" applyFill="1" applyBorder="1"/>
    <xf numFmtId="0" fontId="13" fillId="4" borderId="28" xfId="0" applyFont="1" applyFill="1" applyBorder="1"/>
    <xf numFmtId="0" fontId="13" fillId="4" borderId="28" xfId="0" applyFont="1" applyFill="1" applyBorder="1" applyAlignment="1">
      <alignment horizontal="center"/>
    </xf>
    <xf numFmtId="0" fontId="13" fillId="4" borderId="33" xfId="0" applyFont="1" applyFill="1" applyBorder="1" applyAlignment="1">
      <alignment horizontal="center"/>
    </xf>
    <xf numFmtId="0" fontId="11" fillId="2" borderId="30" xfId="0" applyFont="1" applyFill="1" applyBorder="1" applyAlignment="1">
      <alignment horizontal="right" vertical="center"/>
    </xf>
    <xf numFmtId="0" fontId="8" fillId="3" borderId="0" xfId="0" applyFont="1" applyFill="1" applyBorder="1" applyAlignment="1">
      <alignment horizontal="center" vertical="center"/>
    </xf>
    <xf numFmtId="0" fontId="7" fillId="4" borderId="0" xfId="0" applyFont="1" applyFill="1" applyBorder="1" applyAlignment="1">
      <alignment horizontal="center" vertical="center"/>
    </xf>
    <xf numFmtId="8" fontId="7" fillId="4" borderId="0" xfId="0" applyNumberFormat="1" applyFont="1" applyFill="1" applyBorder="1" applyAlignment="1">
      <alignment horizontal="center" vertical="center"/>
    </xf>
    <xf numFmtId="0" fontId="8" fillId="3" borderId="0" xfId="0" applyFont="1" applyFill="1" applyBorder="1" applyAlignment="1">
      <alignment horizontal="right"/>
    </xf>
    <xf numFmtId="0" fontId="7" fillId="4" borderId="0" xfId="0" applyFont="1" applyFill="1" applyBorder="1" applyAlignment="1">
      <alignment vertical="center"/>
    </xf>
    <xf numFmtId="0" fontId="7" fillId="3" borderId="24"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2" borderId="4" xfId="0" applyFont="1" applyFill="1" applyBorder="1" applyAlignment="1">
      <alignment horizontal="center" vertical="center"/>
    </xf>
    <xf numFmtId="0" fontId="8" fillId="3" borderId="10" xfId="0" applyFont="1" applyFill="1" applyBorder="1" applyAlignment="1">
      <alignment horizontal="center" vertical="center"/>
    </xf>
    <xf numFmtId="0" fontId="7" fillId="2" borderId="8" xfId="0" applyFont="1" applyFill="1" applyBorder="1" applyAlignment="1">
      <alignment horizontal="center" vertical="center" wrapText="1"/>
    </xf>
    <xf numFmtId="8" fontId="7" fillId="7" borderId="6" xfId="0" applyNumberFormat="1" applyFont="1" applyFill="1" applyBorder="1" applyAlignment="1">
      <alignment horizontal="center" vertical="center"/>
    </xf>
    <xf numFmtId="8" fontId="7" fillId="8" borderId="8" xfId="0" applyNumberFormat="1" applyFont="1" applyFill="1" applyBorder="1" applyAlignment="1">
      <alignment horizontal="center" vertical="center"/>
    </xf>
    <xf numFmtId="9" fontId="7" fillId="4" borderId="0" xfId="2" applyFont="1" applyFill="1" applyBorder="1" applyAlignment="1">
      <alignment horizontal="center" vertical="center"/>
    </xf>
    <xf numFmtId="0" fontId="7" fillId="2" borderId="8" xfId="0" applyFont="1" applyFill="1" applyBorder="1" applyAlignment="1">
      <alignment horizontal="center" vertical="center"/>
    </xf>
    <xf numFmtId="8" fontId="7" fillId="7" borderId="0" xfId="0" applyNumberFormat="1" applyFont="1" applyFill="1" applyBorder="1" applyAlignment="1">
      <alignment horizontal="center" vertical="center" wrapText="1"/>
    </xf>
    <xf numFmtId="9" fontId="7" fillId="15" borderId="0" xfId="2" applyFont="1" applyFill="1" applyBorder="1" applyAlignment="1">
      <alignment horizontal="center" vertical="center"/>
    </xf>
    <xf numFmtId="9" fontId="7" fillId="4" borderId="22" xfId="2" applyFont="1" applyFill="1" applyBorder="1" applyAlignment="1">
      <alignment horizontal="center" vertical="center"/>
    </xf>
    <xf numFmtId="9" fontId="7" fillId="4" borderId="23" xfId="2" applyFont="1" applyFill="1" applyBorder="1" applyAlignment="1">
      <alignment horizontal="center" vertical="center"/>
    </xf>
    <xf numFmtId="0" fontId="7" fillId="4" borderId="0" xfId="0" applyFont="1" applyFill="1" applyBorder="1" applyAlignment="1">
      <alignment horizontal="center" vertical="center" wrapText="1"/>
    </xf>
    <xf numFmtId="0" fontId="7" fillId="4" borderId="0" xfId="0" applyFont="1" applyFill="1" applyBorder="1" applyAlignment="1">
      <alignment vertical="center" wrapText="1"/>
    </xf>
    <xf numFmtId="0" fontId="13" fillId="0" borderId="0" xfId="0" applyFont="1" applyAlignment="1"/>
    <xf numFmtId="9" fontId="13" fillId="0" borderId="0" xfId="0" applyNumberFormat="1" applyFont="1"/>
    <xf numFmtId="0" fontId="22" fillId="16" borderId="8" xfId="0" applyFont="1" applyFill="1" applyBorder="1" applyAlignment="1">
      <alignment horizontal="center" vertical="center" wrapText="1"/>
    </xf>
    <xf numFmtId="0" fontId="24" fillId="17" borderId="8" xfId="0" applyFont="1" applyFill="1" applyBorder="1" applyAlignment="1">
      <alignment horizontal="center" vertical="center" wrapText="1"/>
    </xf>
    <xf numFmtId="0" fontId="24" fillId="17" borderId="8" xfId="0" applyFont="1" applyFill="1" applyBorder="1"/>
    <xf numFmtId="0" fontId="24" fillId="17" borderId="8" xfId="0" applyFont="1" applyFill="1" applyBorder="1" applyAlignment="1">
      <alignment horizontal="center" vertical="center"/>
    </xf>
    <xf numFmtId="9" fontId="24" fillId="17" borderId="8" xfId="2" applyFont="1" applyFill="1" applyBorder="1" applyAlignment="1">
      <alignment horizontal="center"/>
    </xf>
    <xf numFmtId="0" fontId="11" fillId="2" borderId="23" xfId="0" applyFont="1" applyFill="1" applyBorder="1" applyAlignment="1">
      <alignment horizontal="right" vertical="center"/>
    </xf>
    <xf numFmtId="0" fontId="7" fillId="7" borderId="0" xfId="0" applyFont="1" applyFill="1" applyBorder="1" applyAlignment="1">
      <alignment horizontal="center" vertical="center" wrapText="1"/>
    </xf>
    <xf numFmtId="0" fontId="8" fillId="4" borderId="5" xfId="0" applyFont="1" applyFill="1" applyBorder="1" applyAlignment="1">
      <alignment horizontal="center" vertical="center"/>
    </xf>
    <xf numFmtId="0" fontId="17" fillId="0" borderId="0" xfId="0" applyFont="1" applyAlignment="1">
      <alignment horizontal="center" vertical="top"/>
    </xf>
    <xf numFmtId="0" fontId="3" fillId="4" borderId="0" xfId="0" applyFont="1" applyFill="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xf>
    <xf numFmtId="0" fontId="13" fillId="0" borderId="0" xfId="0" applyFont="1" applyAlignment="1">
      <alignment horizontal="center" vertical="center"/>
    </xf>
    <xf numFmtId="0" fontId="13" fillId="0" borderId="0" xfId="0" applyFont="1" applyAlignment="1">
      <alignment vertical="center"/>
    </xf>
    <xf numFmtId="0" fontId="8" fillId="4" borderId="0" xfId="0" applyFont="1" applyFill="1" applyBorder="1" applyAlignment="1">
      <alignment vertical="center" wrapText="1"/>
    </xf>
    <xf numFmtId="0" fontId="8" fillId="4" borderId="0" xfId="1" applyNumberFormat="1" applyFont="1" applyFill="1" applyBorder="1" applyAlignment="1">
      <alignment vertical="center"/>
    </xf>
    <xf numFmtId="44" fontId="8" fillId="4" borderId="0" xfId="1" applyFont="1" applyFill="1" applyBorder="1" applyAlignment="1">
      <alignment horizontal="center" vertical="center"/>
    </xf>
    <xf numFmtId="0" fontId="7" fillId="8" borderId="12" xfId="0" applyFont="1" applyFill="1" applyBorder="1" applyAlignment="1">
      <alignment horizontal="center" vertical="center" wrapText="1"/>
    </xf>
    <xf numFmtId="0" fontId="8" fillId="4" borderId="5" xfId="0" applyFont="1" applyFill="1" applyBorder="1" applyAlignment="1">
      <alignment horizontal="center" vertical="center" wrapText="1"/>
    </xf>
    <xf numFmtId="8" fontId="7" fillId="8" borderId="31" xfId="0" applyNumberFormat="1" applyFont="1" applyFill="1" applyBorder="1" applyAlignment="1">
      <alignment horizontal="center" vertical="center" wrapText="1"/>
    </xf>
    <xf numFmtId="8" fontId="7" fillId="8" borderId="19" xfId="0" applyNumberFormat="1" applyFont="1" applyFill="1" applyBorder="1" applyAlignment="1">
      <alignment horizontal="center" vertical="center"/>
    </xf>
    <xf numFmtId="8" fontId="7" fillId="8" borderId="40" xfId="0" applyNumberFormat="1" applyFont="1" applyFill="1" applyBorder="1" applyAlignment="1">
      <alignment horizontal="center" vertical="center"/>
    </xf>
    <xf numFmtId="0" fontId="9" fillId="3" borderId="45" xfId="0" applyFont="1" applyFill="1" applyBorder="1" applyAlignment="1">
      <alignment horizontal="center" vertical="center"/>
    </xf>
    <xf numFmtId="0" fontId="25" fillId="5" borderId="8"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17" xfId="0" applyFont="1" applyFill="1" applyBorder="1" applyAlignment="1">
      <alignment horizontal="center"/>
    </xf>
    <xf numFmtId="0" fontId="25" fillId="5" borderId="8" xfId="0" applyFont="1" applyFill="1" applyBorder="1" applyAlignment="1">
      <alignment horizontal="center"/>
    </xf>
    <xf numFmtId="0" fontId="25" fillId="0" borderId="8" xfId="0" applyFont="1" applyBorder="1" applyAlignment="1">
      <alignment wrapText="1"/>
    </xf>
    <xf numFmtId="8" fontId="7" fillId="4" borderId="8" xfId="2" applyNumberFormat="1" applyFont="1" applyFill="1" applyBorder="1" applyAlignment="1">
      <alignment horizontal="center" vertical="center"/>
    </xf>
    <xf numFmtId="0" fontId="7" fillId="15" borderId="0" xfId="0" applyFont="1" applyFill="1" applyBorder="1" applyAlignment="1">
      <alignment horizontal="center" vertical="center"/>
    </xf>
    <xf numFmtId="44" fontId="14" fillId="4" borderId="38" xfId="1" applyFont="1" applyFill="1" applyBorder="1" applyAlignment="1">
      <alignment horizontal="center" vertical="center"/>
    </xf>
    <xf numFmtId="9" fontId="7" fillId="0"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4" xfId="0" applyFont="1" applyBorder="1" applyAlignment="1">
      <alignment horizontal="center"/>
    </xf>
    <xf numFmtId="0" fontId="20" fillId="0" borderId="0" xfId="0" applyFont="1" applyBorder="1" applyAlignment="1">
      <alignment horizontal="center"/>
    </xf>
    <xf numFmtId="0" fontId="7" fillId="2" borderId="8" xfId="0" applyFont="1" applyFill="1" applyBorder="1" applyAlignment="1">
      <alignment horizontal="center" vertical="center" wrapText="1"/>
    </xf>
    <xf numFmtId="0" fontId="25" fillId="0" borderId="8" xfId="0" applyFont="1" applyBorder="1" applyAlignment="1">
      <alignment horizontal="center" wrapText="1"/>
    </xf>
    <xf numFmtId="0" fontId="8" fillId="0" borderId="8" xfId="0" applyFont="1" applyFill="1" applyBorder="1" applyAlignment="1">
      <alignment horizontal="center" wrapText="1"/>
    </xf>
    <xf numFmtId="0" fontId="14" fillId="4" borderId="0" xfId="0" applyFont="1" applyFill="1" applyBorder="1" applyAlignment="1">
      <alignment horizontal="right" vertical="center"/>
    </xf>
    <xf numFmtId="0" fontId="7" fillId="4" borderId="29" xfId="0" applyFont="1" applyFill="1" applyBorder="1" applyAlignment="1">
      <alignment vertical="center"/>
    </xf>
    <xf numFmtId="0" fontId="8" fillId="4" borderId="0" xfId="0" applyFont="1" applyFill="1" applyBorder="1" applyAlignment="1">
      <alignment wrapText="1"/>
    </xf>
    <xf numFmtId="0" fontId="7" fillId="15" borderId="4" xfId="0" applyFont="1" applyFill="1" applyBorder="1" applyAlignment="1">
      <alignment horizontal="right" vertical="center"/>
    </xf>
    <xf numFmtId="0" fontId="7" fillId="15" borderId="0" xfId="0" applyFont="1" applyFill="1" applyBorder="1" applyAlignment="1">
      <alignment horizontal="right" vertical="center"/>
    </xf>
    <xf numFmtId="0" fontId="8" fillId="15" borderId="0" xfId="0" applyFont="1" applyFill="1" applyBorder="1" applyAlignment="1">
      <alignment horizontal="center" vertical="center"/>
    </xf>
    <xf numFmtId="0" fontId="8" fillId="4" borderId="9" xfId="0" applyFont="1" applyFill="1" applyBorder="1" applyAlignment="1">
      <alignment horizontal="center" vertical="center"/>
    </xf>
    <xf numFmtId="0" fontId="7" fillId="15" borderId="4" xfId="0" applyFont="1" applyFill="1" applyBorder="1" applyAlignment="1">
      <alignment horizontal="right" vertical="center" wrapText="1"/>
    </xf>
    <xf numFmtId="0" fontId="7" fillId="15" borderId="0" xfId="0" applyFont="1" applyFill="1" applyBorder="1" applyAlignment="1">
      <alignment horizontal="right" vertical="center" wrapText="1"/>
    </xf>
    <xf numFmtId="0" fontId="7" fillId="15" borderId="0" xfId="0" applyFont="1" applyFill="1" applyBorder="1" applyAlignment="1">
      <alignment horizontal="left" vertical="center" wrapText="1"/>
    </xf>
    <xf numFmtId="8" fontId="21" fillId="8" borderId="8" xfId="1"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8" fontId="7" fillId="8" borderId="8" xfId="0" applyNumberFormat="1" applyFont="1" applyFill="1" applyBorder="1" applyAlignment="1">
      <alignment horizontal="center" vertical="center" wrapText="1"/>
    </xf>
    <xf numFmtId="0" fontId="8" fillId="4" borderId="2" xfId="0" applyFont="1" applyFill="1" applyBorder="1" applyAlignment="1">
      <alignment horizontal="center" vertical="center"/>
    </xf>
    <xf numFmtId="44" fontId="20" fillId="4" borderId="3" xfId="1"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0" fontId="12" fillId="0" borderId="30"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35" fillId="0" borderId="0" xfId="0" applyFont="1" applyAlignment="1">
      <alignment horizontal="center" vertical="center"/>
    </xf>
    <xf numFmtId="0" fontId="39" fillId="0" borderId="0" xfId="0" applyFont="1"/>
    <xf numFmtId="0" fontId="39" fillId="0" borderId="0" xfId="0" applyFont="1" applyAlignment="1">
      <alignment horizontal="center"/>
    </xf>
    <xf numFmtId="0" fontId="39" fillId="0" borderId="0" xfId="0" applyFont="1" applyAlignment="1"/>
    <xf numFmtId="0" fontId="35" fillId="0" borderId="0" xfId="0" applyFont="1" applyAlignment="1">
      <alignment horizontal="center" vertical="center" wrapText="1"/>
    </xf>
    <xf numFmtId="0" fontId="40" fillId="0" borderId="0" xfId="0" applyFont="1" applyBorder="1" applyAlignment="1">
      <alignment wrapText="1"/>
    </xf>
    <xf numFmtId="0" fontId="40" fillId="0" borderId="6" xfId="0" applyFont="1" applyBorder="1" applyAlignment="1">
      <alignment wrapText="1"/>
    </xf>
    <xf numFmtId="0" fontId="13" fillId="0" borderId="0" xfId="0" applyFont="1" applyBorder="1"/>
    <xf numFmtId="0" fontId="13" fillId="0" borderId="6" xfId="0" applyFont="1" applyBorder="1"/>
    <xf numFmtId="0" fontId="28" fillId="11" borderId="8" xfId="0" applyFont="1" applyFill="1" applyBorder="1" applyAlignment="1">
      <alignment horizontal="center" vertical="center"/>
    </xf>
    <xf numFmtId="0" fontId="41" fillId="20" borderId="13" xfId="0" applyFont="1" applyFill="1" applyBorder="1"/>
    <xf numFmtId="0" fontId="41" fillId="20" borderId="13" xfId="0" applyFont="1" applyFill="1" applyBorder="1" applyAlignment="1">
      <alignment wrapText="1"/>
    </xf>
    <xf numFmtId="0" fontId="15" fillId="0" borderId="6" xfId="0" applyFont="1" applyFill="1" applyBorder="1" applyAlignment="1">
      <alignment wrapText="1"/>
    </xf>
    <xf numFmtId="0" fontId="13" fillId="0" borderId="0" xfId="0" applyFont="1" applyFill="1"/>
    <xf numFmtId="0" fontId="36" fillId="0" borderId="6" xfId="0" applyFont="1" applyFill="1" applyBorder="1" applyAlignment="1">
      <alignment wrapText="1"/>
    </xf>
    <xf numFmtId="0" fontId="9" fillId="19" borderId="30" xfId="0" applyFont="1" applyFill="1" applyBorder="1" applyAlignment="1">
      <alignment horizontal="center"/>
    </xf>
    <xf numFmtId="0" fontId="41" fillId="20" borderId="30" xfId="0" applyFont="1" applyFill="1" applyBorder="1" applyAlignment="1">
      <alignment horizontal="left"/>
    </xf>
    <xf numFmtId="0" fontId="41" fillId="20" borderId="30" xfId="0" applyFont="1" applyFill="1" applyBorder="1" applyAlignment="1">
      <alignment horizontal="left" wrapText="1"/>
    </xf>
    <xf numFmtId="0" fontId="42" fillId="20" borderId="30" xfId="0" applyFont="1" applyFill="1" applyBorder="1" applyAlignment="1">
      <alignment horizontal="left" vertical="center" wrapText="1"/>
    </xf>
    <xf numFmtId="0" fontId="41" fillId="20" borderId="30" xfId="0" applyFont="1" applyFill="1" applyBorder="1"/>
    <xf numFmtId="0" fontId="41" fillId="20" borderId="30" xfId="0" applyFont="1" applyFill="1" applyBorder="1" applyAlignment="1">
      <alignment horizontal="left" vertical="center" wrapText="1"/>
    </xf>
    <xf numFmtId="0" fontId="36" fillId="0" borderId="0" xfId="0" applyFont="1" applyFill="1" applyBorder="1" applyAlignment="1">
      <alignment wrapText="1"/>
    </xf>
    <xf numFmtId="0" fontId="15" fillId="0" borderId="0" xfId="0" applyFont="1" applyFill="1" applyBorder="1" applyAlignment="1">
      <alignment wrapText="1"/>
    </xf>
    <xf numFmtId="0" fontId="40" fillId="0" borderId="0" xfId="0" applyFont="1" applyBorder="1" applyAlignment="1">
      <alignment vertical="center" wrapText="1"/>
    </xf>
    <xf numFmtId="0" fontId="40" fillId="0" borderId="6" xfId="0" applyFont="1" applyBorder="1" applyAlignment="1">
      <alignment vertical="center" wrapText="1"/>
    </xf>
    <xf numFmtId="0" fontId="13" fillId="0" borderId="0" xfId="0" applyFont="1" applyFill="1" applyAlignment="1">
      <alignment vertical="center"/>
    </xf>
    <xf numFmtId="0" fontId="41" fillId="20" borderId="13" xfId="0" applyFont="1" applyFill="1" applyBorder="1" applyAlignment="1">
      <alignment vertical="center" wrapText="1"/>
    </xf>
    <xf numFmtId="0" fontId="13" fillId="0" borderId="0" xfId="0" applyFont="1" applyFill="1" applyAlignment="1"/>
    <xf numFmtId="0" fontId="13" fillId="22" borderId="8" xfId="0" applyFont="1" applyFill="1" applyBorder="1" applyAlignment="1">
      <alignment horizontal="center"/>
    </xf>
    <xf numFmtId="0" fontId="24" fillId="22" borderId="8" xfId="0" applyFont="1" applyFill="1" applyBorder="1"/>
    <xf numFmtId="0" fontId="12" fillId="0" borderId="23" xfId="0" applyFont="1" applyFill="1" applyBorder="1" applyAlignment="1">
      <alignment vertical="center" wrapText="1"/>
    </xf>
    <xf numFmtId="0" fontId="41" fillId="20" borderId="52" xfId="0" applyFont="1" applyFill="1" applyBorder="1" applyAlignment="1">
      <alignment wrapText="1"/>
    </xf>
    <xf numFmtId="0" fontId="41" fillId="20" borderId="30" xfId="0" applyFont="1" applyFill="1" applyBorder="1" applyAlignment="1">
      <alignment wrapText="1"/>
    </xf>
    <xf numFmtId="0" fontId="7" fillId="8" borderId="19" xfId="0" applyFont="1" applyFill="1" applyBorder="1" applyAlignment="1">
      <alignment vertical="center" wrapText="1"/>
    </xf>
    <xf numFmtId="0" fontId="7" fillId="8" borderId="54" xfId="0" applyFont="1" applyFill="1" applyBorder="1" applyAlignment="1">
      <alignment vertical="center" wrapText="1"/>
    </xf>
    <xf numFmtId="0" fontId="7" fillId="4" borderId="43" xfId="0" applyFont="1" applyFill="1" applyBorder="1" applyAlignment="1">
      <alignment vertical="center" wrapText="1"/>
    </xf>
    <xf numFmtId="44" fontId="20" fillId="4" borderId="48" xfId="0" applyNumberFormat="1" applyFont="1" applyFill="1" applyBorder="1" applyAlignment="1">
      <alignment horizontal="center" vertical="center"/>
    </xf>
    <xf numFmtId="44" fontId="31" fillId="4" borderId="8" xfId="1" applyFont="1" applyFill="1" applyBorder="1" applyAlignment="1">
      <alignment horizontal="center" vertical="center"/>
    </xf>
    <xf numFmtId="8" fontId="32" fillId="4" borderId="29" xfId="0" applyNumberFormat="1" applyFont="1" applyFill="1" applyBorder="1" applyAlignment="1">
      <alignment horizontal="center" vertical="center"/>
    </xf>
    <xf numFmtId="44" fontId="12" fillId="4" borderId="16" xfId="1" applyFont="1" applyFill="1" applyBorder="1" applyAlignment="1">
      <alignment horizontal="center" vertical="center"/>
    </xf>
    <xf numFmtId="0" fontId="13" fillId="0" borderId="28" xfId="0" applyFont="1" applyBorder="1"/>
    <xf numFmtId="0" fontId="13" fillId="0" borderId="33" xfId="0" applyFont="1" applyBorder="1"/>
    <xf numFmtId="0" fontId="19" fillId="0" borderId="0" xfId="0" applyFont="1" applyFill="1"/>
    <xf numFmtId="0" fontId="29" fillId="0" borderId="0" xfId="0" applyFont="1" applyBorder="1" applyAlignment="1">
      <alignment vertical="center"/>
    </xf>
    <xf numFmtId="0" fontId="29" fillId="0" borderId="6" xfId="0" applyFont="1" applyBorder="1" applyAlignment="1">
      <alignment vertical="center"/>
    </xf>
    <xf numFmtId="0" fontId="29" fillId="0" borderId="0" xfId="0" applyFont="1" applyFill="1" applyAlignment="1">
      <alignment vertical="center"/>
    </xf>
    <xf numFmtId="0" fontId="29" fillId="0" borderId="0" xfId="0" applyFont="1" applyAlignment="1">
      <alignment vertical="center"/>
    </xf>
    <xf numFmtId="0" fontId="13" fillId="0" borderId="0" xfId="0" applyFont="1" applyFill="1" applyBorder="1"/>
    <xf numFmtId="0" fontId="13" fillId="0" borderId="6" xfId="0" applyFont="1" applyFill="1" applyBorder="1"/>
    <xf numFmtId="0" fontId="13" fillId="0" borderId="14" xfId="0" applyFont="1" applyBorder="1"/>
    <xf numFmtId="0" fontId="13" fillId="0" borderId="38" xfId="0" applyFont="1" applyBorder="1"/>
    <xf numFmtId="0" fontId="19" fillId="0" borderId="0" xfId="0" applyFont="1" applyFill="1" applyBorder="1"/>
    <xf numFmtId="0" fontId="19" fillId="0" borderId="6" xfId="0" applyFont="1" applyFill="1" applyBorder="1"/>
    <xf numFmtId="0" fontId="26" fillId="0" borderId="0" xfId="0" applyFont="1" applyBorder="1" applyAlignment="1">
      <alignment wrapText="1"/>
    </xf>
    <xf numFmtId="0" fontId="26" fillId="0" borderId="6" xfId="0" applyFont="1" applyBorder="1" applyAlignment="1">
      <alignment wrapText="1"/>
    </xf>
    <xf numFmtId="0" fontId="41" fillId="4" borderId="32" xfId="0" applyFont="1" applyFill="1" applyBorder="1" applyAlignment="1">
      <alignment wrapText="1"/>
    </xf>
    <xf numFmtId="0" fontId="41" fillId="4" borderId="28" xfId="0" applyFont="1" applyFill="1" applyBorder="1" applyAlignment="1">
      <alignment wrapText="1"/>
    </xf>
    <xf numFmtId="0" fontId="41" fillId="4" borderId="33" xfId="0" applyFont="1" applyFill="1" applyBorder="1" applyAlignment="1">
      <alignment wrapText="1"/>
    </xf>
    <xf numFmtId="0" fontId="34" fillId="24" borderId="42" xfId="0" applyFont="1" applyFill="1" applyBorder="1" applyAlignment="1">
      <alignment vertical="center" wrapText="1"/>
    </xf>
    <xf numFmtId="0" fontId="34" fillId="24" borderId="37" xfId="0" applyFont="1" applyFill="1" applyBorder="1" applyAlignment="1">
      <alignment vertical="center" wrapText="1"/>
    </xf>
    <xf numFmtId="0" fontId="8" fillId="4" borderId="8" xfId="0" applyFont="1" applyFill="1" applyBorder="1" applyAlignment="1">
      <alignment horizontal="center" vertical="center"/>
    </xf>
    <xf numFmtId="8" fontId="8" fillId="4" borderId="21" xfId="0" applyNumberFormat="1" applyFont="1" applyFill="1" applyBorder="1" applyAlignment="1">
      <alignment horizontal="center" vertical="center"/>
    </xf>
    <xf numFmtId="0" fontId="34" fillId="4" borderId="37" xfId="0" applyFont="1" applyFill="1" applyBorder="1" applyAlignment="1">
      <alignment vertical="center" wrapText="1"/>
    </xf>
    <xf numFmtId="0" fontId="28" fillId="11" borderId="17" xfId="0" applyFont="1" applyFill="1" applyBorder="1" applyAlignment="1">
      <alignment horizontal="center" vertical="center"/>
    </xf>
    <xf numFmtId="8" fontId="21" fillId="7" borderId="6" xfId="1" applyNumberFormat="1" applyFont="1" applyFill="1" applyBorder="1" applyAlignment="1">
      <alignment horizontal="center" vertical="center"/>
    </xf>
    <xf numFmtId="0" fontId="7" fillId="2" borderId="6" xfId="0" applyFont="1" applyFill="1" applyBorder="1" applyAlignment="1">
      <alignment horizontal="center" vertical="center" wrapText="1"/>
    </xf>
    <xf numFmtId="8" fontId="7" fillId="7" borderId="47" xfId="0" applyNumberFormat="1" applyFont="1" applyFill="1" applyBorder="1" applyAlignment="1">
      <alignment horizontal="center" vertical="center"/>
    </xf>
    <xf numFmtId="8" fontId="7" fillId="4" borderId="8" xfId="0" applyNumberFormat="1" applyFont="1" applyFill="1" applyBorder="1" applyAlignment="1">
      <alignment horizontal="center" vertical="center"/>
    </xf>
    <xf numFmtId="0" fontId="14" fillId="4" borderId="0" xfId="0" applyFont="1" applyFill="1" applyBorder="1" applyAlignment="1">
      <alignment vertical="center"/>
    </xf>
    <xf numFmtId="44" fontId="21" fillId="7" borderId="11" xfId="1" applyFont="1" applyFill="1" applyBorder="1" applyAlignment="1">
      <alignment horizontal="center" vertical="center" wrapText="1"/>
    </xf>
    <xf numFmtId="8" fontId="7" fillId="9" borderId="8" xfId="0" applyNumberFormat="1" applyFont="1" applyFill="1" applyBorder="1" applyAlignment="1">
      <alignment horizontal="left" vertical="center"/>
    </xf>
    <xf numFmtId="164" fontId="27" fillId="11" borderId="8" xfId="1" applyNumberFormat="1" applyFont="1" applyFill="1" applyBorder="1" applyAlignment="1">
      <alignment horizontal="left" vertical="center"/>
    </xf>
    <xf numFmtId="164" fontId="30" fillId="11" borderId="47" xfId="1" applyNumberFormat="1" applyFont="1" applyFill="1" applyBorder="1" applyAlignment="1">
      <alignment horizontal="left" vertical="center"/>
    </xf>
    <xf numFmtId="8" fontId="32" fillId="9" borderId="8" xfId="0" applyNumberFormat="1" applyFont="1" applyFill="1" applyBorder="1" applyAlignment="1">
      <alignment horizontal="right" vertical="center" wrapText="1"/>
    </xf>
    <xf numFmtId="164" fontId="33" fillId="11" borderId="46" xfId="1" applyNumberFormat="1" applyFont="1" applyFill="1" applyBorder="1" applyAlignment="1">
      <alignment horizontal="right" vertical="center"/>
    </xf>
    <xf numFmtId="44" fontId="29" fillId="9" borderId="8" xfId="1" applyNumberFormat="1" applyFont="1" applyFill="1" applyBorder="1" applyAlignment="1">
      <alignment horizontal="left"/>
    </xf>
    <xf numFmtId="8" fontId="25" fillId="11" borderId="8" xfId="0" applyNumberFormat="1" applyFont="1" applyFill="1" applyBorder="1" applyAlignment="1">
      <alignment horizontal="left" vertical="center"/>
    </xf>
    <xf numFmtId="44" fontId="29" fillId="9" borderId="8" xfId="1" applyFont="1" applyFill="1" applyBorder="1" applyAlignment="1">
      <alignment horizontal="left"/>
    </xf>
    <xf numFmtId="44" fontId="10" fillId="9" borderId="8" xfId="1" applyFont="1" applyFill="1" applyBorder="1" applyAlignment="1">
      <alignment horizontal="right" vertical="center"/>
    </xf>
    <xf numFmtId="8" fontId="10" fillId="11" borderId="0" xfId="0" applyNumberFormat="1" applyFont="1" applyFill="1" applyBorder="1" applyAlignment="1">
      <alignment horizontal="right" vertical="center"/>
    </xf>
    <xf numFmtId="44" fontId="25" fillId="6" borderId="8" xfId="1" applyFont="1" applyFill="1" applyBorder="1" applyAlignment="1">
      <alignment horizontal="left" vertical="center"/>
    </xf>
    <xf numFmtId="44" fontId="29" fillId="11" borderId="21" xfId="1" applyFont="1" applyFill="1" applyBorder="1" applyAlignment="1">
      <alignment horizontal="left"/>
    </xf>
    <xf numFmtId="44" fontId="25" fillId="6" borderId="17" xfId="1" applyFont="1" applyFill="1" applyBorder="1" applyAlignment="1">
      <alignment horizontal="left"/>
    </xf>
    <xf numFmtId="44" fontId="29" fillId="10" borderId="18" xfId="1" applyFont="1" applyFill="1" applyBorder="1" applyAlignment="1">
      <alignment horizontal="left"/>
    </xf>
    <xf numFmtId="44" fontId="29" fillId="9" borderId="21" xfId="1" applyFont="1" applyFill="1" applyBorder="1" applyAlignment="1">
      <alignment horizontal="left"/>
    </xf>
    <xf numFmtId="44" fontId="25" fillId="11" borderId="8" xfId="0" applyNumberFormat="1" applyFont="1" applyFill="1" applyBorder="1" applyAlignment="1">
      <alignment horizontal="left"/>
    </xf>
    <xf numFmtId="44" fontId="25" fillId="6" borderId="8" xfId="1" applyFont="1" applyFill="1" applyBorder="1" applyAlignment="1">
      <alignment horizontal="left"/>
    </xf>
    <xf numFmtId="44" fontId="29" fillId="10" borderId="21" xfId="1" applyFont="1" applyFill="1" applyBorder="1" applyAlignment="1">
      <alignment horizontal="left"/>
    </xf>
    <xf numFmtId="44" fontId="31" fillId="9" borderId="3" xfId="1" applyFont="1" applyFill="1" applyBorder="1" applyAlignment="1">
      <alignment horizontal="right" vertical="center"/>
    </xf>
    <xf numFmtId="44" fontId="31" fillId="11" borderId="8" xfId="0" applyNumberFormat="1" applyFont="1" applyFill="1" applyBorder="1" applyAlignment="1">
      <alignment horizontal="right" vertical="center"/>
    </xf>
    <xf numFmtId="44" fontId="25" fillId="11" borderId="8" xfId="1" applyFont="1" applyFill="1" applyBorder="1" applyAlignment="1">
      <alignment horizontal="left" vertical="center"/>
    </xf>
    <xf numFmtId="44" fontId="25" fillId="9" borderId="8" xfId="1" applyFont="1" applyFill="1" applyBorder="1" applyAlignment="1">
      <alignment horizontal="left" vertical="center"/>
    </xf>
    <xf numFmtId="44" fontId="31" fillId="9" borderId="21" xfId="1" applyFont="1" applyFill="1" applyBorder="1" applyAlignment="1">
      <alignment horizontal="right" vertical="center"/>
    </xf>
    <xf numFmtId="8" fontId="31" fillId="11" borderId="34" xfId="1" applyNumberFormat="1" applyFont="1" applyFill="1" applyBorder="1" applyAlignment="1">
      <alignment horizontal="right" vertical="center"/>
    </xf>
    <xf numFmtId="44" fontId="25" fillId="0" borderId="8" xfId="1" applyFont="1" applyBorder="1" applyAlignment="1">
      <alignment horizontal="left"/>
    </xf>
    <xf numFmtId="44" fontId="25" fillId="9" borderId="8" xfId="1" applyFont="1" applyFill="1" applyBorder="1" applyAlignment="1">
      <alignment horizontal="left"/>
    </xf>
    <xf numFmtId="44" fontId="8" fillId="0" borderId="8" xfId="1" applyFont="1" applyBorder="1" applyAlignment="1">
      <alignment horizontal="left"/>
    </xf>
    <xf numFmtId="44" fontId="8" fillId="9" borderId="8" xfId="1" applyFont="1" applyFill="1" applyBorder="1" applyAlignment="1">
      <alignment horizontal="left"/>
    </xf>
    <xf numFmtId="44" fontId="8" fillId="11" borderId="8" xfId="1" applyFont="1" applyFill="1" applyBorder="1" applyAlignment="1">
      <alignment horizontal="left" vertical="center"/>
    </xf>
    <xf numFmtId="44" fontId="32" fillId="9" borderId="0" xfId="0" applyNumberFormat="1" applyFont="1" applyFill="1" applyBorder="1" applyAlignment="1">
      <alignment horizontal="right" vertical="center"/>
    </xf>
    <xf numFmtId="44" fontId="32" fillId="11" borderId="6" xfId="0" applyNumberFormat="1" applyFont="1" applyFill="1" applyBorder="1" applyAlignment="1">
      <alignment horizontal="right" vertical="center"/>
    </xf>
    <xf numFmtId="44" fontId="12" fillId="9" borderId="0" xfId="1" applyFont="1" applyFill="1" applyBorder="1" applyAlignment="1">
      <alignment horizontal="right" vertical="center"/>
    </xf>
    <xf numFmtId="44" fontId="12" fillId="11" borderId="6" xfId="1" applyFont="1" applyFill="1" applyBorder="1" applyAlignment="1">
      <alignment horizontal="right" vertical="center"/>
    </xf>
    <xf numFmtId="8" fontId="12" fillId="9" borderId="8" xfId="0" applyNumberFormat="1" applyFont="1" applyFill="1" applyBorder="1" applyAlignment="1">
      <alignment horizontal="right" vertical="center"/>
    </xf>
    <xf numFmtId="44" fontId="21" fillId="11" borderId="23" xfId="1" applyFont="1" applyFill="1" applyBorder="1" applyAlignment="1">
      <alignment horizontal="left" vertical="center"/>
    </xf>
    <xf numFmtId="44" fontId="12" fillId="11" borderId="15" xfId="1" applyFont="1" applyFill="1" applyBorder="1" applyAlignment="1">
      <alignment horizontal="right" vertical="center"/>
    </xf>
    <xf numFmtId="8" fontId="33" fillId="9" borderId="46" xfId="0" applyNumberFormat="1" applyFont="1" applyFill="1" applyBorder="1" applyAlignment="1">
      <alignment horizontal="right"/>
    </xf>
    <xf numFmtId="44" fontId="33" fillId="11" borderId="38" xfId="1" applyFont="1" applyFill="1" applyBorder="1" applyAlignment="1">
      <alignment horizontal="center"/>
    </xf>
    <xf numFmtId="0" fontId="12" fillId="23" borderId="8" xfId="0" applyFont="1" applyFill="1" applyBorder="1" applyAlignment="1">
      <alignment horizontal="center" vertical="center" wrapText="1"/>
    </xf>
    <xf numFmtId="9" fontId="7" fillId="23" borderId="8" xfId="0" applyNumberFormat="1" applyFont="1" applyFill="1" applyBorder="1" applyAlignment="1">
      <alignment horizontal="center" vertical="center" wrapText="1"/>
    </xf>
    <xf numFmtId="8" fontId="7" fillId="23" borderId="8" xfId="2" applyNumberFormat="1" applyFont="1" applyFill="1" applyBorder="1" applyAlignment="1">
      <alignment horizontal="center" vertical="center"/>
    </xf>
    <xf numFmtId="9" fontId="13" fillId="23" borderId="8" xfId="2" applyFont="1" applyFill="1" applyBorder="1" applyAlignment="1">
      <alignment horizontal="center"/>
    </xf>
    <xf numFmtId="8" fontId="13" fillId="23" borderId="8" xfId="0" applyNumberFormat="1" applyFont="1" applyFill="1" applyBorder="1" applyAlignment="1">
      <alignment horizontal="center"/>
    </xf>
    <xf numFmtId="0" fontId="13" fillId="23" borderId="8" xfId="0" applyFont="1" applyFill="1" applyBorder="1" applyAlignment="1">
      <alignment horizontal="center"/>
    </xf>
    <xf numFmtId="0" fontId="23" fillId="0" borderId="21" xfId="0" applyFont="1" applyFill="1" applyBorder="1" applyAlignment="1">
      <alignment horizontal="left"/>
    </xf>
    <xf numFmtId="0" fontId="23" fillId="0" borderId="22" xfId="0" applyFont="1" applyFill="1" applyBorder="1" applyAlignment="1">
      <alignment horizontal="left"/>
    </xf>
    <xf numFmtId="0" fontId="23" fillId="0" borderId="55" xfId="0" applyFont="1" applyFill="1" applyBorder="1" applyAlignment="1">
      <alignment horizontal="left"/>
    </xf>
    <xf numFmtId="0" fontId="45" fillId="0" borderId="21" xfId="0" applyFont="1" applyFill="1" applyBorder="1" applyAlignment="1">
      <alignment horizontal="left"/>
    </xf>
    <xf numFmtId="0" fontId="45" fillId="0" borderId="22" xfId="0" applyFont="1" applyFill="1" applyBorder="1" applyAlignment="1">
      <alignment horizontal="left"/>
    </xf>
    <xf numFmtId="0" fontId="45" fillId="0" borderId="55" xfId="0" applyFont="1" applyFill="1" applyBorder="1" applyAlignment="1">
      <alignment horizontal="left"/>
    </xf>
    <xf numFmtId="0" fontId="43" fillId="0" borderId="35" xfId="0" applyFont="1" applyBorder="1" applyAlignment="1">
      <alignment horizontal="left" vertical="center" wrapText="1"/>
    </xf>
    <xf numFmtId="0" fontId="43" fillId="0" borderId="19" xfId="0" applyFont="1" applyBorder="1" applyAlignment="1">
      <alignment horizontal="left" vertical="center" wrapText="1"/>
    </xf>
    <xf numFmtId="0" fontId="43" fillId="0" borderId="39" xfId="0" applyFont="1" applyBorder="1" applyAlignment="1">
      <alignment horizontal="left" vertical="center" wrapText="1"/>
    </xf>
    <xf numFmtId="0" fontId="3" fillId="0" borderId="4" xfId="0" applyFont="1" applyFill="1" applyBorder="1" applyAlignment="1">
      <alignment horizontal="left" wrapText="1"/>
    </xf>
    <xf numFmtId="0" fontId="3" fillId="0" borderId="0" xfId="0" applyFont="1" applyFill="1" applyBorder="1" applyAlignment="1">
      <alignment horizontal="left" wrapText="1"/>
    </xf>
    <xf numFmtId="0" fontId="3" fillId="0" borderId="6" xfId="0" applyFont="1" applyFill="1" applyBorder="1" applyAlignment="1">
      <alignment horizontal="left" wrapText="1"/>
    </xf>
    <xf numFmtId="0" fontId="43" fillId="0" borderId="4" xfId="0" applyFont="1" applyBorder="1" applyAlignment="1">
      <alignment horizontal="left" vertical="center" wrapText="1"/>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13" fillId="0" borderId="42" xfId="0" applyFont="1" applyBorder="1" applyAlignment="1">
      <alignment horizontal="left" wrapText="1"/>
    </xf>
    <xf numFmtId="0" fontId="13" fillId="0" borderId="37" xfId="0" applyFont="1" applyBorder="1" applyAlignment="1">
      <alignment horizontal="left" wrapText="1"/>
    </xf>
    <xf numFmtId="0" fontId="13" fillId="0" borderId="46" xfId="0" applyFont="1" applyBorder="1" applyAlignment="1">
      <alignment horizontal="left" wrapText="1"/>
    </xf>
    <xf numFmtId="0" fontId="45" fillId="0" borderId="21" xfId="0" applyFont="1" applyBorder="1" applyAlignment="1">
      <alignment horizontal="left"/>
    </xf>
    <xf numFmtId="0" fontId="45" fillId="0" borderId="22" xfId="0" applyFont="1" applyBorder="1" applyAlignment="1">
      <alignment horizontal="left"/>
    </xf>
    <xf numFmtId="0" fontId="45" fillId="0" borderId="55" xfId="0" applyFont="1" applyBorder="1" applyAlignment="1">
      <alignment horizontal="left"/>
    </xf>
    <xf numFmtId="0" fontId="43" fillId="21" borderId="35" xfId="0" applyFont="1" applyFill="1" applyBorder="1" applyAlignment="1">
      <alignment horizontal="center" vertical="center" wrapText="1"/>
    </xf>
    <xf numFmtId="0" fontId="43" fillId="21" borderId="19" xfId="0" applyFont="1" applyFill="1" applyBorder="1" applyAlignment="1">
      <alignment horizontal="center" vertical="center" wrapText="1"/>
    </xf>
    <xf numFmtId="0" fontId="43" fillId="21" borderId="39" xfId="0" applyFont="1" applyFill="1" applyBorder="1" applyAlignment="1">
      <alignment horizontal="center" vertical="center" wrapText="1"/>
    </xf>
    <xf numFmtId="0" fontId="23" fillId="0" borderId="8" xfId="0" applyFont="1" applyBorder="1" applyAlignment="1">
      <alignment horizontal="left"/>
    </xf>
    <xf numFmtId="0" fontId="23" fillId="0" borderId="34" xfId="0" applyFont="1" applyBorder="1" applyAlignment="1">
      <alignment horizontal="left"/>
    </xf>
    <xf numFmtId="0" fontId="9" fillId="19" borderId="8" xfId="0" applyFont="1" applyFill="1" applyBorder="1" applyAlignment="1">
      <alignment horizontal="center"/>
    </xf>
    <xf numFmtId="0" fontId="9" fillId="19" borderId="34" xfId="0" applyFont="1" applyFill="1" applyBorder="1" applyAlignment="1">
      <alignment horizontal="center"/>
    </xf>
    <xf numFmtId="0" fontId="23" fillId="0" borderId="21" xfId="0" applyFont="1" applyBorder="1" applyAlignment="1">
      <alignment horizontal="left"/>
    </xf>
    <xf numFmtId="0" fontId="23" fillId="0" borderId="22" xfId="0" applyFont="1" applyBorder="1" applyAlignment="1">
      <alignment horizontal="left"/>
    </xf>
    <xf numFmtId="0" fontId="23" fillId="0" borderId="55" xfId="0" applyFont="1" applyBorder="1" applyAlignment="1">
      <alignment horizontal="left"/>
    </xf>
    <xf numFmtId="0" fontId="23" fillId="0" borderId="8" xfId="0" applyFont="1" applyBorder="1" applyAlignment="1">
      <alignment horizontal="left" vertical="center" wrapText="1"/>
    </xf>
    <xf numFmtId="0" fontId="23" fillId="0" borderId="34" xfId="0" applyFont="1" applyBorder="1" applyAlignment="1">
      <alignment horizontal="left" vertical="center" wrapText="1"/>
    </xf>
    <xf numFmtId="0" fontId="23" fillId="0" borderId="8" xfId="0" applyFont="1" applyBorder="1" applyAlignment="1">
      <alignment horizontal="left" wrapText="1"/>
    </xf>
    <xf numFmtId="0" fontId="23" fillId="0" borderId="34" xfId="0" applyFont="1" applyBorder="1" applyAlignment="1">
      <alignment horizontal="left" wrapText="1"/>
    </xf>
    <xf numFmtId="0" fontId="23" fillId="0" borderId="23" xfId="0" applyFont="1" applyBorder="1" applyAlignment="1">
      <alignment horizontal="left" wrapText="1"/>
    </xf>
    <xf numFmtId="0" fontId="44" fillId="0" borderId="35" xfId="0" applyFont="1" applyBorder="1" applyAlignment="1">
      <alignment horizontal="left" vertical="center" wrapText="1"/>
    </xf>
    <xf numFmtId="0" fontId="44" fillId="0" borderId="19" xfId="0" applyFont="1" applyBorder="1" applyAlignment="1">
      <alignment horizontal="left" vertical="center" wrapText="1"/>
    </xf>
    <xf numFmtId="0" fontId="44" fillId="0" borderId="39" xfId="0" applyFont="1" applyBorder="1" applyAlignment="1">
      <alignment horizontal="left" vertical="center" wrapText="1"/>
    </xf>
    <xf numFmtId="0" fontId="45" fillId="0" borderId="43" xfId="0" applyFont="1" applyFill="1" applyBorder="1" applyAlignment="1">
      <alignment horizontal="left"/>
    </xf>
    <xf numFmtId="0" fontId="45" fillId="0" borderId="56" xfId="0" applyFont="1" applyFill="1" applyBorder="1" applyAlignment="1">
      <alignment horizontal="left"/>
    </xf>
    <xf numFmtId="0" fontId="41" fillId="22" borderId="4" xfId="0" applyFont="1" applyFill="1" applyBorder="1" applyAlignment="1">
      <alignment horizontal="center"/>
    </xf>
    <xf numFmtId="0" fontId="41" fillId="22" borderId="0" xfId="0" applyFont="1" applyFill="1" applyBorder="1" applyAlignment="1">
      <alignment horizontal="center"/>
    </xf>
    <xf numFmtId="0" fontId="41" fillId="22" borderId="6" xfId="0" applyFont="1" applyFill="1" applyBorder="1" applyAlignment="1">
      <alignment horizontal="center"/>
    </xf>
    <xf numFmtId="0" fontId="44" fillId="0" borderId="4" xfId="0" applyFont="1" applyBorder="1" applyAlignment="1">
      <alignment horizontal="left" vertical="center" wrapText="1"/>
    </xf>
    <xf numFmtId="0" fontId="13" fillId="0" borderId="23" xfId="0" applyFont="1" applyBorder="1" applyAlignment="1">
      <alignment horizontal="left" wrapText="1"/>
    </xf>
    <xf numFmtId="0" fontId="43" fillId="0" borderId="4" xfId="0" applyFont="1" applyBorder="1" applyAlignment="1">
      <alignment horizontal="left" wrapText="1"/>
    </xf>
    <xf numFmtId="0" fontId="43" fillId="0" borderId="0" xfId="0" applyFont="1" applyBorder="1" applyAlignment="1">
      <alignment horizontal="left" wrapText="1"/>
    </xf>
    <xf numFmtId="0" fontId="43" fillId="0" borderId="6" xfId="0" applyFont="1" applyBorder="1" applyAlignment="1">
      <alignment horizontal="left" wrapText="1"/>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45" fillId="0" borderId="55" xfId="0" applyFont="1" applyFill="1" applyBorder="1" applyAlignment="1">
      <alignment horizontal="left" vertical="center"/>
    </xf>
    <xf numFmtId="0" fontId="41" fillId="22" borderId="4" xfId="0" applyFont="1" applyFill="1" applyBorder="1" applyAlignment="1">
      <alignment horizontal="left" vertical="top"/>
    </xf>
    <xf numFmtId="0" fontId="41" fillId="22" borderId="0" xfId="0" applyFont="1" applyFill="1" applyBorder="1" applyAlignment="1">
      <alignment horizontal="left" vertical="top"/>
    </xf>
    <xf numFmtId="0" fontId="41" fillId="22" borderId="6" xfId="0" applyFont="1" applyFill="1" applyBorder="1" applyAlignment="1">
      <alignment horizontal="left" vertical="top"/>
    </xf>
    <xf numFmtId="0" fontId="44" fillId="0" borderId="35" xfId="0" applyFont="1" applyBorder="1" applyAlignment="1">
      <alignment vertical="center" wrapText="1"/>
    </xf>
    <xf numFmtId="0" fontId="43" fillId="0" borderId="19" xfId="0" applyFont="1" applyBorder="1" applyAlignment="1">
      <alignment vertical="center" wrapText="1"/>
    </xf>
    <xf numFmtId="0" fontId="43" fillId="0" borderId="39" xfId="0" applyFont="1" applyBorder="1" applyAlignment="1">
      <alignment vertical="center" wrapText="1"/>
    </xf>
    <xf numFmtId="0" fontId="45" fillId="0" borderId="51" xfId="0" applyFont="1" applyFill="1" applyBorder="1" applyAlignment="1">
      <alignment horizontal="left"/>
    </xf>
    <xf numFmtId="0" fontId="45" fillId="0" borderId="50" xfId="0" applyFont="1" applyFill="1" applyBorder="1" applyAlignment="1">
      <alignment horizontal="left"/>
    </xf>
    <xf numFmtId="0" fontId="45" fillId="0" borderId="57" xfId="0" applyFont="1" applyFill="1" applyBorder="1" applyAlignment="1">
      <alignment horizontal="left"/>
    </xf>
    <xf numFmtId="0" fontId="41" fillId="4" borderId="32" xfId="0" applyFont="1" applyFill="1" applyBorder="1" applyAlignment="1">
      <alignment horizontal="center" wrapText="1"/>
    </xf>
    <xf numFmtId="0" fontId="41" fillId="4" borderId="28" xfId="0" applyFont="1" applyFill="1" applyBorder="1" applyAlignment="1">
      <alignment horizontal="center" wrapText="1"/>
    </xf>
    <xf numFmtId="0" fontId="41" fillId="4" borderId="33" xfId="0" applyFont="1" applyFill="1" applyBorder="1" applyAlignment="1">
      <alignment horizontal="center" wrapText="1"/>
    </xf>
    <xf numFmtId="0" fontId="44" fillId="0" borderId="4" xfId="0" applyFont="1" applyBorder="1" applyAlignment="1">
      <alignment vertical="center" wrapText="1"/>
    </xf>
    <xf numFmtId="0" fontId="43" fillId="0" borderId="0" xfId="0" applyFont="1" applyBorder="1" applyAlignment="1">
      <alignment vertical="center" wrapText="1"/>
    </xf>
    <xf numFmtId="0" fontId="43" fillId="0" borderId="6" xfId="0" applyFont="1" applyBorder="1" applyAlignment="1">
      <alignment vertical="center" wrapText="1"/>
    </xf>
    <xf numFmtId="0" fontId="44" fillId="0" borderId="4" xfId="0" applyFont="1" applyBorder="1" applyAlignment="1">
      <alignment horizontal="left" vertical="top" wrapText="1"/>
    </xf>
    <xf numFmtId="0" fontId="43" fillId="0" borderId="0" xfId="0" applyFont="1" applyBorder="1" applyAlignment="1">
      <alignment horizontal="left" vertical="top" wrapText="1"/>
    </xf>
    <xf numFmtId="0" fontId="43" fillId="0" borderId="6" xfId="0" applyFont="1" applyBorder="1" applyAlignment="1">
      <alignment horizontal="left" vertical="top" wrapText="1"/>
    </xf>
    <xf numFmtId="0" fontId="43" fillId="0" borderId="4" xfId="0" applyFont="1" applyBorder="1" applyAlignment="1">
      <alignment vertical="center" wrapText="1"/>
    </xf>
    <xf numFmtId="0" fontId="46" fillId="0" borderId="21" xfId="0" applyFont="1" applyBorder="1" applyAlignment="1">
      <alignment horizontal="left"/>
    </xf>
    <xf numFmtId="0" fontId="46" fillId="0" borderId="22" xfId="0" applyFont="1" applyBorder="1" applyAlignment="1">
      <alignment horizontal="left"/>
    </xf>
    <xf numFmtId="0" fontId="46" fillId="0" borderId="55" xfId="0" applyFont="1" applyBorder="1" applyAlignment="1">
      <alignment horizontal="left"/>
    </xf>
    <xf numFmtId="0" fontId="26" fillId="0" borderId="18" xfId="0" applyFont="1" applyBorder="1" applyAlignment="1">
      <alignment horizontal="center" wrapText="1"/>
    </xf>
    <xf numFmtId="0" fontId="26" fillId="0" borderId="19" xfId="0" applyFont="1" applyBorder="1" applyAlignment="1">
      <alignment horizontal="center" wrapText="1"/>
    </xf>
    <xf numFmtId="0" fontId="26" fillId="0" borderId="39" xfId="0" applyFont="1" applyBorder="1" applyAlignment="1">
      <alignment horizontal="center" wrapText="1"/>
    </xf>
    <xf numFmtId="0" fontId="26" fillId="0" borderId="53" xfId="0" applyFont="1" applyBorder="1" applyAlignment="1">
      <alignment horizontal="left" wrapText="1"/>
    </xf>
    <xf numFmtId="0" fontId="26" fillId="0" borderId="43" xfId="0" applyFont="1" applyBorder="1" applyAlignment="1">
      <alignment horizontal="left" wrapText="1"/>
    </xf>
    <xf numFmtId="0" fontId="26" fillId="0" borderId="56" xfId="0" applyFont="1" applyBorder="1" applyAlignment="1">
      <alignment horizontal="left"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55" xfId="0" applyFont="1" applyBorder="1" applyAlignment="1">
      <alignment horizontal="left" vertical="center" wrapText="1"/>
    </xf>
    <xf numFmtId="0" fontId="7" fillId="18" borderId="44" xfId="0" applyFont="1" applyFill="1" applyBorder="1" applyAlignment="1">
      <alignment horizontal="left" vertical="center" wrapText="1"/>
    </xf>
    <xf numFmtId="0" fontId="7" fillId="18" borderId="43" xfId="0" applyFont="1" applyFill="1" applyBorder="1" applyAlignment="1">
      <alignment horizontal="left" vertical="center" wrapText="1"/>
    </xf>
    <xf numFmtId="0" fontId="7" fillId="24" borderId="44" xfId="0" applyFont="1" applyFill="1" applyBorder="1" applyAlignment="1">
      <alignment horizontal="left" vertical="center"/>
    </xf>
    <xf numFmtId="0" fontId="7" fillId="24" borderId="43" xfId="0" applyFont="1" applyFill="1" applyBorder="1" applyAlignment="1">
      <alignment horizontal="left" vertical="center"/>
    </xf>
    <xf numFmtId="0" fontId="7" fillId="24" borderId="44" xfId="0" applyFont="1" applyFill="1" applyBorder="1" applyAlignment="1">
      <alignment horizontal="left" vertical="center" wrapText="1"/>
    </xf>
    <xf numFmtId="0" fontId="7" fillId="24" borderId="43" xfId="0" applyFont="1" applyFill="1" applyBorder="1" applyAlignment="1">
      <alignment horizontal="left" vertical="center" wrapText="1"/>
    </xf>
    <xf numFmtId="0" fontId="7" fillId="24" borderId="58" xfId="0" applyFont="1" applyFill="1" applyBorder="1" applyAlignment="1">
      <alignment horizontal="left" vertical="center"/>
    </xf>
    <xf numFmtId="0" fontId="14" fillId="24" borderId="42" xfId="0" applyFont="1" applyFill="1" applyBorder="1" applyAlignment="1">
      <alignment horizontal="right"/>
    </xf>
    <xf numFmtId="0" fontId="14" fillId="24" borderId="37" xfId="0" applyFont="1" applyFill="1" applyBorder="1" applyAlignment="1">
      <alignment horizontal="right"/>
    </xf>
    <xf numFmtId="0" fontId="48" fillId="0" borderId="42" xfId="0" applyFont="1" applyBorder="1" applyAlignment="1">
      <alignment horizontal="center"/>
    </xf>
    <xf numFmtId="0" fontId="48" fillId="0" borderId="59" xfId="0" applyFont="1" applyBorder="1" applyAlignment="1">
      <alignment horizontal="center"/>
    </xf>
    <xf numFmtId="44" fontId="49" fillId="0" borderId="37" xfId="0" applyNumberFormat="1" applyFont="1" applyBorder="1" applyAlignment="1">
      <alignment horizontal="center"/>
    </xf>
    <xf numFmtId="0" fontId="49" fillId="0" borderId="46" xfId="0" applyFont="1" applyBorder="1" applyAlignment="1">
      <alignment horizontal="center"/>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30" fillId="0" borderId="21" xfId="2" applyNumberFormat="1" applyFont="1" applyFill="1" applyBorder="1" applyAlignment="1">
      <alignment horizontal="center" vertical="center" wrapText="1"/>
    </xf>
    <xf numFmtId="0" fontId="30" fillId="0" borderId="22" xfId="2" applyNumberFormat="1" applyFont="1" applyFill="1" applyBorder="1" applyAlignment="1">
      <alignment horizontal="center" vertical="center" wrapText="1"/>
    </xf>
    <xf numFmtId="0" fontId="30" fillId="0" borderId="23" xfId="2"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0" fillId="0" borderId="41" xfId="0" applyFont="1" applyFill="1" applyBorder="1" applyAlignment="1">
      <alignment horizontal="center" wrapText="1"/>
    </xf>
    <xf numFmtId="0" fontId="30" fillId="0" borderId="23" xfId="0" applyFont="1" applyFill="1" applyBorder="1" applyAlignment="1">
      <alignment horizontal="center" wrapText="1"/>
    </xf>
    <xf numFmtId="0" fontId="8" fillId="0" borderId="8" xfId="0" applyFont="1" applyFill="1" applyBorder="1" applyAlignment="1">
      <alignment horizontal="center" wrapText="1"/>
    </xf>
    <xf numFmtId="0" fontId="47" fillId="0" borderId="41" xfId="0" applyFont="1" applyBorder="1" applyAlignment="1">
      <alignment horizontal="center" wrapText="1"/>
    </xf>
    <xf numFmtId="0" fontId="47" fillId="0" borderId="23" xfId="0" applyFont="1" applyBorder="1" applyAlignment="1">
      <alignment horizontal="center" wrapText="1"/>
    </xf>
    <xf numFmtId="0" fontId="25" fillId="0" borderId="21" xfId="0" applyFont="1" applyBorder="1" applyAlignment="1">
      <alignment horizontal="center" wrapText="1"/>
    </xf>
    <xf numFmtId="0" fontId="25" fillId="0" borderId="22" xfId="0" applyFont="1" applyBorder="1" applyAlignment="1">
      <alignment horizontal="center" wrapText="1"/>
    </xf>
    <xf numFmtId="0" fontId="25" fillId="0" borderId="23" xfId="0" applyFont="1" applyBorder="1" applyAlignment="1">
      <alignment horizontal="center" wrapText="1"/>
    </xf>
    <xf numFmtId="0" fontId="7" fillId="8" borderId="18"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25" fillId="0" borderId="21" xfId="0" applyFont="1" applyFill="1" applyBorder="1" applyAlignment="1">
      <alignment horizontal="center" wrapText="1"/>
    </xf>
    <xf numFmtId="0" fontId="25" fillId="0" borderId="23" xfId="0" applyFont="1" applyFill="1" applyBorder="1" applyAlignment="1">
      <alignment horizontal="center" wrapText="1"/>
    </xf>
    <xf numFmtId="0" fontId="7" fillId="13" borderId="41" xfId="0" applyFont="1" applyFill="1" applyBorder="1" applyAlignment="1">
      <alignment horizontal="left" vertical="center" wrapText="1"/>
    </xf>
    <xf numFmtId="0" fontId="7" fillId="13" borderId="22" xfId="0" applyFont="1" applyFill="1" applyBorder="1" applyAlignment="1">
      <alignment horizontal="left" vertical="center" wrapText="1"/>
    </xf>
    <xf numFmtId="0" fontId="12" fillId="13" borderId="41" xfId="0" applyFont="1" applyFill="1" applyBorder="1" applyAlignment="1">
      <alignment horizontal="left" vertical="center" wrapText="1"/>
    </xf>
    <xf numFmtId="0" fontId="12" fillId="13" borderId="22" xfId="0" applyFont="1" applyFill="1" applyBorder="1" applyAlignment="1">
      <alignment horizontal="left" vertical="center" wrapText="1"/>
    </xf>
    <xf numFmtId="0" fontId="25" fillId="0" borderId="8" xfId="0" applyFont="1" applyBorder="1" applyAlignment="1">
      <alignment horizontal="center" wrapText="1"/>
    </xf>
    <xf numFmtId="0" fontId="12" fillId="4" borderId="4"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29" xfId="0" applyFont="1" applyFill="1" applyBorder="1" applyAlignment="1">
      <alignment horizontal="left" vertical="center" wrapText="1"/>
    </xf>
    <xf numFmtId="9" fontId="7" fillId="0" borderId="21" xfId="2" applyFont="1" applyFill="1" applyBorder="1" applyAlignment="1">
      <alignment horizontal="center" vertical="center" wrapText="1"/>
    </xf>
    <xf numFmtId="9" fontId="7" fillId="0" borderId="22" xfId="2" applyFont="1" applyFill="1" applyBorder="1" applyAlignment="1">
      <alignment horizontal="center" vertical="center" wrapText="1"/>
    </xf>
    <xf numFmtId="9" fontId="7" fillId="0" borderId="23" xfId="2" applyFont="1" applyFill="1" applyBorder="1" applyAlignment="1">
      <alignment horizontal="center" vertical="center" wrapText="1"/>
    </xf>
    <xf numFmtId="0" fontId="39" fillId="0" borderId="4" xfId="0" applyFont="1" applyBorder="1" applyAlignment="1">
      <alignment horizontal="left" wrapText="1"/>
    </xf>
    <xf numFmtId="0" fontId="39" fillId="0" borderId="0" xfId="0" applyFont="1" applyAlignment="1">
      <alignment horizontal="left" wrapText="1"/>
    </xf>
    <xf numFmtId="0" fontId="7" fillId="24" borderId="41" xfId="0" applyFont="1" applyFill="1" applyBorder="1" applyAlignment="1">
      <alignment horizontal="left" vertical="center" wrapText="1"/>
    </xf>
    <xf numFmtId="0" fontId="7" fillId="24" borderId="22" xfId="0" applyFont="1" applyFill="1" applyBorder="1" applyAlignment="1">
      <alignment horizontal="left" vertical="center" wrapText="1"/>
    </xf>
    <xf numFmtId="0" fontId="7" fillId="24" borderId="49" xfId="0" applyFont="1" applyFill="1" applyBorder="1" applyAlignment="1">
      <alignment horizontal="left" vertical="center" wrapText="1"/>
    </xf>
    <xf numFmtId="0" fontId="3" fillId="7" borderId="8" xfId="0" applyFont="1" applyFill="1" applyBorder="1" applyAlignment="1">
      <alignment horizontal="left" vertical="top" wrapText="1"/>
    </xf>
    <xf numFmtId="0" fontId="3" fillId="7" borderId="18"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0" fillId="0" borderId="41" xfId="0" applyFont="1" applyFill="1" applyBorder="1" applyAlignment="1">
      <alignment horizontal="center"/>
    </xf>
    <xf numFmtId="0" fontId="30" fillId="0" borderId="23" xfId="0" applyFont="1" applyFill="1" applyBorder="1" applyAlignment="1">
      <alignment horizontal="center"/>
    </xf>
    <xf numFmtId="0" fontId="25" fillId="0" borderId="21" xfId="0" applyFont="1" applyFill="1" applyBorder="1" applyAlignment="1">
      <alignment horizontal="center" vertical="center"/>
    </xf>
    <xf numFmtId="0" fontId="25" fillId="0" borderId="23" xfId="0" applyFont="1" applyFill="1" applyBorder="1" applyAlignment="1">
      <alignment horizontal="center" vertical="center"/>
    </xf>
    <xf numFmtId="0" fontId="7" fillId="2" borderId="8"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7" fillId="8" borderId="35" xfId="0" applyFont="1" applyFill="1" applyBorder="1" applyAlignment="1">
      <alignment horizontal="left" vertical="center" wrapText="1"/>
    </xf>
    <xf numFmtId="0" fontId="7" fillId="8" borderId="19" xfId="0" applyFont="1" applyFill="1" applyBorder="1" applyAlignment="1">
      <alignment horizontal="left" vertical="center" wrapText="1"/>
    </xf>
    <xf numFmtId="0" fontId="17" fillId="0" borderId="0" xfId="0" applyFont="1" applyBorder="1" applyAlignment="1">
      <alignment horizontal="center" vertical="center" wrapText="1"/>
    </xf>
    <xf numFmtId="0" fontId="37" fillId="12" borderId="4" xfId="0" applyFont="1" applyFill="1" applyBorder="1" applyAlignment="1">
      <alignment horizontal="left" wrapText="1"/>
    </xf>
    <xf numFmtId="0" fontId="37" fillId="12" borderId="0" xfId="0" applyFont="1" applyFill="1" applyBorder="1" applyAlignment="1">
      <alignment horizontal="left" wrapText="1"/>
    </xf>
    <xf numFmtId="0" fontId="36" fillId="12" borderId="0" xfId="0" applyFont="1" applyFill="1" applyBorder="1" applyAlignment="1">
      <alignment horizontal="left" wrapText="1"/>
    </xf>
    <xf numFmtId="0" fontId="36" fillId="12" borderId="6" xfId="0" applyFont="1" applyFill="1" applyBorder="1" applyAlignment="1">
      <alignment horizontal="left" wrapText="1"/>
    </xf>
    <xf numFmtId="0" fontId="12" fillId="4" borderId="6" xfId="0" applyFont="1" applyFill="1" applyBorder="1" applyAlignment="1">
      <alignment horizontal="left" vertical="center" wrapText="1"/>
    </xf>
    <xf numFmtId="0" fontId="2" fillId="12" borderId="4" xfId="0" applyFont="1" applyFill="1" applyBorder="1" applyAlignment="1">
      <alignment horizontal="left"/>
    </xf>
    <xf numFmtId="0" fontId="2" fillId="12" borderId="0" xfId="0" applyFont="1" applyFill="1" applyBorder="1" applyAlignment="1">
      <alignment horizontal="left"/>
    </xf>
    <xf numFmtId="0" fontId="2" fillId="12" borderId="6" xfId="0" applyFont="1" applyFill="1" applyBorder="1" applyAlignment="1">
      <alignment horizontal="left"/>
    </xf>
    <xf numFmtId="0" fontId="7" fillId="8" borderId="8" xfId="0" applyFont="1" applyFill="1" applyBorder="1" applyAlignment="1">
      <alignment horizontal="center" vertical="center" wrapText="1"/>
    </xf>
    <xf numFmtId="0" fontId="7" fillId="7" borderId="18" xfId="0" applyFont="1" applyFill="1" applyBorder="1" applyAlignment="1">
      <alignment vertical="center" wrapText="1"/>
    </xf>
    <xf numFmtId="0" fontId="7" fillId="7" borderId="20" xfId="0" applyFont="1" applyFill="1" applyBorder="1" applyAlignment="1">
      <alignment vertical="center" wrapText="1"/>
    </xf>
    <xf numFmtId="0" fontId="7" fillId="8" borderId="8" xfId="0" applyFont="1" applyFill="1" applyBorder="1" applyAlignment="1">
      <alignment horizontal="left" vertical="center" wrapText="1"/>
    </xf>
    <xf numFmtId="0" fontId="25" fillId="0" borderId="21" xfId="0" applyFont="1" applyFill="1" applyBorder="1" applyAlignment="1">
      <alignment wrapText="1"/>
    </xf>
    <xf numFmtId="0" fontId="25" fillId="0" borderId="23" xfId="0" applyFont="1" applyFill="1" applyBorder="1" applyAlignment="1">
      <alignment wrapText="1"/>
    </xf>
    <xf numFmtId="0" fontId="16" fillId="14" borderId="8" xfId="0" applyFont="1" applyFill="1" applyBorder="1" applyAlignment="1">
      <alignment horizontal="center" vertical="center"/>
    </xf>
    <xf numFmtId="17" fontId="7" fillId="14" borderId="8" xfId="0" applyNumberFormat="1" applyFont="1" applyFill="1" applyBorder="1" applyAlignment="1">
      <alignment horizontal="center" vertical="center"/>
    </xf>
    <xf numFmtId="0" fontId="7" fillId="14" borderId="8" xfId="0" applyFont="1" applyFill="1" applyBorder="1" applyAlignment="1">
      <alignment horizontal="center" vertical="center"/>
    </xf>
    <xf numFmtId="0" fontId="16" fillId="2" borderId="0"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1" xfId="0" applyFont="1" applyFill="1" applyBorder="1" applyAlignment="1">
      <alignment horizontal="left" vertical="top" wrapText="1"/>
    </xf>
    <xf numFmtId="0" fontId="8" fillId="4" borderId="0" xfId="0" applyFont="1" applyFill="1" applyBorder="1" applyAlignment="1">
      <alignment horizontal="center" vertical="center"/>
    </xf>
    <xf numFmtId="0" fontId="36" fillId="12" borderId="25" xfId="0" applyFont="1" applyFill="1" applyBorder="1" applyAlignment="1">
      <alignment horizontal="left" wrapText="1"/>
    </xf>
    <xf numFmtId="0" fontId="36" fillId="12" borderId="26" xfId="0" applyFont="1" applyFill="1" applyBorder="1" applyAlignment="1">
      <alignment horizontal="left" wrapText="1"/>
    </xf>
    <xf numFmtId="0" fontId="36" fillId="12" borderId="27" xfId="0" applyFont="1" applyFill="1" applyBorder="1" applyAlignment="1">
      <alignment horizontal="left" wrapText="1"/>
    </xf>
    <xf numFmtId="0" fontId="36" fillId="12" borderId="4" xfId="0" applyFont="1" applyFill="1" applyBorder="1" applyAlignment="1">
      <alignment horizontal="left"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8" fillId="4" borderId="0" xfId="1" applyNumberFormat="1" applyFont="1" applyFill="1" applyBorder="1" applyAlignment="1">
      <alignment horizontal="center"/>
    </xf>
    <xf numFmtId="0" fontId="7" fillId="4" borderId="8"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100"/>
  <sheetViews>
    <sheetView topLeftCell="A70" zoomScale="106" zoomScaleNormal="106" workbookViewId="0">
      <selection activeCell="C100" sqref="B2:L100"/>
    </sheetView>
  </sheetViews>
  <sheetFormatPr defaultRowHeight="15" x14ac:dyDescent="0.25"/>
  <cols>
    <col min="1" max="1" width="2.85546875" style="11" customWidth="1"/>
    <col min="2" max="2" width="37.42578125" style="11" customWidth="1"/>
    <col min="3" max="6" width="9.140625" style="11"/>
    <col min="7" max="7" width="6.85546875" style="11" customWidth="1"/>
    <col min="8" max="10" width="9.140625" style="11"/>
    <col min="11" max="11" width="18.5703125" style="11" customWidth="1"/>
    <col min="12" max="12" width="10.85546875" style="11" customWidth="1"/>
    <col min="13" max="13" width="2.5703125" style="11" customWidth="1"/>
    <col min="14" max="14" width="12.85546875" style="11" customWidth="1"/>
    <col min="15" max="15" width="15.28515625" style="11" customWidth="1"/>
    <col min="16" max="16" width="11.42578125" style="11" customWidth="1"/>
    <col min="17" max="17" width="7.42578125" style="11" customWidth="1"/>
    <col min="18" max="18" width="9.140625" style="127"/>
    <col min="19" max="16384" width="9.140625" style="11"/>
  </cols>
  <sheetData>
    <row r="1" spans="2:18" ht="15.75" thickBot="1" x14ac:dyDescent="0.3"/>
    <row r="2" spans="2:18" ht="63.75" customHeight="1" thickBot="1" x14ac:dyDescent="0.3">
      <c r="B2" s="243" t="s">
        <v>118</v>
      </c>
      <c r="C2" s="244"/>
      <c r="D2" s="244"/>
      <c r="E2" s="244"/>
      <c r="F2" s="244"/>
      <c r="G2" s="244"/>
      <c r="H2" s="244"/>
      <c r="I2" s="244"/>
      <c r="J2" s="244"/>
      <c r="K2" s="244"/>
      <c r="L2" s="245"/>
      <c r="M2" s="154"/>
      <c r="N2" s="155"/>
      <c r="O2" s="154"/>
      <c r="P2" s="154"/>
      <c r="Q2" s="155"/>
    </row>
    <row r="3" spans="2:18" s="127" customFormat="1" ht="22.5" customHeight="1" x14ac:dyDescent="0.3">
      <c r="B3" s="237" t="s">
        <v>116</v>
      </c>
      <c r="C3" s="238"/>
      <c r="D3" s="238"/>
      <c r="E3" s="238"/>
      <c r="F3" s="238"/>
      <c r="G3" s="238"/>
      <c r="H3" s="238"/>
      <c r="I3" s="238"/>
      <c r="J3" s="238"/>
      <c r="K3" s="238"/>
      <c r="L3" s="239"/>
      <c r="M3" s="135"/>
      <c r="N3" s="128"/>
      <c r="O3" s="135"/>
      <c r="P3" s="135"/>
      <c r="Q3" s="128"/>
    </row>
    <row r="4" spans="2:18" s="66" customFormat="1" ht="30" customHeight="1" x14ac:dyDescent="0.25">
      <c r="B4" s="240" t="s">
        <v>153</v>
      </c>
      <c r="C4" s="241"/>
      <c r="D4" s="241"/>
      <c r="E4" s="241"/>
      <c r="F4" s="241"/>
      <c r="G4" s="241"/>
      <c r="H4" s="241"/>
      <c r="I4" s="241"/>
      <c r="J4" s="241"/>
      <c r="K4" s="241"/>
      <c r="L4" s="242"/>
      <c r="M4" s="137"/>
      <c r="N4" s="138"/>
      <c r="O4" s="137"/>
      <c r="P4" s="137"/>
      <c r="Q4" s="138"/>
      <c r="R4" s="139"/>
    </row>
    <row r="5" spans="2:18" s="51" customFormat="1" ht="19.5" customHeight="1" x14ac:dyDescent="0.25">
      <c r="B5" s="274" t="s">
        <v>119</v>
      </c>
      <c r="C5" s="275"/>
      <c r="D5" s="275"/>
      <c r="E5" s="275"/>
      <c r="F5" s="275"/>
      <c r="G5" s="275"/>
      <c r="H5" s="275"/>
      <c r="I5" s="275"/>
      <c r="J5" s="275"/>
      <c r="K5" s="275"/>
      <c r="L5" s="276"/>
      <c r="M5" s="119"/>
      <c r="N5" s="120"/>
      <c r="O5" s="119"/>
      <c r="P5" s="119"/>
      <c r="Q5" s="120"/>
      <c r="R5" s="141"/>
    </row>
    <row r="6" spans="2:18" s="66" customFormat="1" ht="52.5" customHeight="1" x14ac:dyDescent="0.25">
      <c r="B6" s="234" t="s">
        <v>120</v>
      </c>
      <c r="C6" s="235"/>
      <c r="D6" s="235"/>
      <c r="E6" s="235"/>
      <c r="F6" s="235"/>
      <c r="G6" s="235"/>
      <c r="H6" s="235"/>
      <c r="I6" s="235"/>
      <c r="J6" s="235"/>
      <c r="K6" s="235"/>
      <c r="L6" s="236"/>
      <c r="M6" s="137"/>
      <c r="N6" s="138"/>
      <c r="O6" s="137"/>
      <c r="P6" s="137"/>
      <c r="Q6" s="138"/>
      <c r="R6" s="139"/>
    </row>
    <row r="7" spans="2:18" ht="13.5" customHeight="1" x14ac:dyDescent="0.25">
      <c r="B7" s="240" t="s">
        <v>121</v>
      </c>
      <c r="C7" s="241"/>
      <c r="D7" s="241"/>
      <c r="E7" s="241"/>
      <c r="F7" s="241"/>
      <c r="G7" s="241"/>
      <c r="H7" s="241"/>
      <c r="I7" s="241"/>
      <c r="J7" s="241"/>
      <c r="K7" s="241"/>
      <c r="L7" s="242"/>
      <c r="M7" s="119"/>
      <c r="N7" s="120"/>
      <c r="O7" s="119"/>
      <c r="P7" s="119"/>
      <c r="Q7" s="120"/>
    </row>
    <row r="8" spans="2:18" ht="7.5" hidden="1" customHeight="1" x14ac:dyDescent="0.25">
      <c r="B8" s="249"/>
      <c r="C8" s="250"/>
      <c r="D8" s="250"/>
      <c r="E8" s="250"/>
      <c r="F8" s="250"/>
      <c r="G8" s="250"/>
      <c r="H8" s="250"/>
      <c r="I8" s="250"/>
      <c r="J8" s="250"/>
      <c r="K8" s="250"/>
      <c r="L8" s="251"/>
      <c r="M8" s="119"/>
      <c r="N8" s="120"/>
      <c r="O8" s="119"/>
      <c r="P8" s="119"/>
      <c r="Q8" s="120"/>
    </row>
    <row r="9" spans="2:18" ht="20.25" customHeight="1" x14ac:dyDescent="0.25">
      <c r="B9" s="129" t="s">
        <v>130</v>
      </c>
      <c r="C9" s="254" t="s">
        <v>117</v>
      </c>
      <c r="D9" s="254"/>
      <c r="E9" s="254"/>
      <c r="F9" s="254"/>
      <c r="G9" s="254"/>
      <c r="H9" s="254"/>
      <c r="I9" s="254"/>
      <c r="J9" s="254"/>
      <c r="K9" s="254"/>
      <c r="L9" s="255"/>
      <c r="M9" s="121"/>
      <c r="N9" s="122"/>
      <c r="O9" s="121"/>
      <c r="P9" s="121"/>
      <c r="Q9" s="122"/>
    </row>
    <row r="10" spans="2:18" x14ac:dyDescent="0.25">
      <c r="B10" s="130" t="s">
        <v>164</v>
      </c>
      <c r="C10" s="252" t="s">
        <v>102</v>
      </c>
      <c r="D10" s="252"/>
      <c r="E10" s="252"/>
      <c r="F10" s="252"/>
      <c r="G10" s="252"/>
      <c r="H10" s="252"/>
      <c r="I10" s="252"/>
      <c r="J10" s="252"/>
      <c r="K10" s="252"/>
      <c r="L10" s="253"/>
      <c r="M10" s="121"/>
      <c r="N10" s="122"/>
      <c r="O10" s="121"/>
      <c r="P10" s="121"/>
      <c r="Q10" s="122"/>
    </row>
    <row r="11" spans="2:18" ht="39" customHeight="1" x14ac:dyDescent="0.25">
      <c r="B11" s="134" t="s">
        <v>165</v>
      </c>
      <c r="C11" s="261" t="s">
        <v>105</v>
      </c>
      <c r="D11" s="261"/>
      <c r="E11" s="261"/>
      <c r="F11" s="261"/>
      <c r="G11" s="261"/>
      <c r="H11" s="261"/>
      <c r="I11" s="261"/>
      <c r="J11" s="261"/>
      <c r="K11" s="261"/>
      <c r="L11" s="262"/>
      <c r="M11" s="121"/>
      <c r="N11" s="122"/>
      <c r="O11" s="121"/>
      <c r="P11" s="121"/>
      <c r="Q11" s="122"/>
    </row>
    <row r="12" spans="2:18" ht="18.75" customHeight="1" x14ac:dyDescent="0.25">
      <c r="B12" s="132" t="s">
        <v>166</v>
      </c>
      <c r="C12" s="259" t="s">
        <v>103</v>
      </c>
      <c r="D12" s="259"/>
      <c r="E12" s="259"/>
      <c r="F12" s="259"/>
      <c r="G12" s="259"/>
      <c r="H12" s="259"/>
      <c r="I12" s="259"/>
      <c r="J12" s="259"/>
      <c r="K12" s="259"/>
      <c r="L12" s="260"/>
      <c r="M12" s="121"/>
      <c r="N12" s="122"/>
      <c r="O12" s="121"/>
      <c r="P12" s="121"/>
      <c r="Q12" s="122"/>
    </row>
    <row r="13" spans="2:18" ht="24.75" customHeight="1" x14ac:dyDescent="0.25">
      <c r="B13" s="130" t="s">
        <v>167</v>
      </c>
      <c r="C13" s="259" t="s">
        <v>104</v>
      </c>
      <c r="D13" s="259"/>
      <c r="E13" s="259"/>
      <c r="F13" s="259"/>
      <c r="G13" s="259"/>
      <c r="H13" s="259"/>
      <c r="I13" s="259"/>
      <c r="J13" s="259"/>
      <c r="K13" s="259"/>
      <c r="L13" s="260"/>
      <c r="M13" s="121"/>
      <c r="N13" s="122"/>
      <c r="O13" s="121"/>
      <c r="P13" s="121"/>
      <c r="Q13" s="122"/>
    </row>
    <row r="14" spans="2:18" x14ac:dyDescent="0.25">
      <c r="B14" s="130" t="s">
        <v>168</v>
      </c>
      <c r="C14" s="246" t="s">
        <v>106</v>
      </c>
      <c r="D14" s="247"/>
      <c r="E14" s="247"/>
      <c r="F14" s="247"/>
      <c r="G14" s="247"/>
      <c r="H14" s="247"/>
      <c r="I14" s="247"/>
      <c r="J14" s="247"/>
      <c r="K14" s="247"/>
      <c r="L14" s="248"/>
      <c r="M14" s="121"/>
      <c r="N14" s="122"/>
      <c r="O14" s="121"/>
      <c r="P14" s="121"/>
      <c r="Q14" s="122"/>
    </row>
    <row r="15" spans="2:18" x14ac:dyDescent="0.25">
      <c r="B15" s="130" t="s">
        <v>169</v>
      </c>
      <c r="C15" s="256" t="s">
        <v>107</v>
      </c>
      <c r="D15" s="257"/>
      <c r="E15" s="257"/>
      <c r="F15" s="257"/>
      <c r="G15" s="257"/>
      <c r="H15" s="257"/>
      <c r="I15" s="257"/>
      <c r="J15" s="257"/>
      <c r="K15" s="257"/>
      <c r="L15" s="258"/>
      <c r="M15" s="121"/>
      <c r="N15" s="122"/>
      <c r="O15" s="121"/>
      <c r="P15" s="121"/>
      <c r="Q15" s="122"/>
    </row>
    <row r="16" spans="2:18" x14ac:dyDescent="0.25">
      <c r="B16" s="130" t="s">
        <v>170</v>
      </c>
      <c r="C16" s="246" t="s">
        <v>106</v>
      </c>
      <c r="D16" s="247"/>
      <c r="E16" s="247"/>
      <c r="F16" s="247"/>
      <c r="G16" s="247"/>
      <c r="H16" s="247"/>
      <c r="I16" s="247"/>
      <c r="J16" s="247"/>
      <c r="K16" s="247"/>
      <c r="L16" s="248"/>
      <c r="M16" s="121"/>
      <c r="N16" s="122"/>
      <c r="O16" s="121"/>
      <c r="P16" s="121"/>
      <c r="Q16" s="122"/>
    </row>
    <row r="17" spans="2:18" x14ac:dyDescent="0.25">
      <c r="B17" s="130" t="s">
        <v>171</v>
      </c>
      <c r="C17" s="228" t="s">
        <v>108</v>
      </c>
      <c r="D17" s="229"/>
      <c r="E17" s="229"/>
      <c r="F17" s="229"/>
      <c r="G17" s="229"/>
      <c r="H17" s="229"/>
      <c r="I17" s="229"/>
      <c r="J17" s="229"/>
      <c r="K17" s="229"/>
      <c r="L17" s="230"/>
      <c r="M17" s="121"/>
      <c r="N17" s="122"/>
      <c r="O17" s="121"/>
      <c r="P17" s="121"/>
      <c r="Q17" s="122"/>
    </row>
    <row r="18" spans="2:18" x14ac:dyDescent="0.25">
      <c r="B18" s="130" t="s">
        <v>172</v>
      </c>
      <c r="C18" s="231" t="s">
        <v>106</v>
      </c>
      <c r="D18" s="232"/>
      <c r="E18" s="232"/>
      <c r="F18" s="232"/>
      <c r="G18" s="232"/>
      <c r="H18" s="232"/>
      <c r="I18" s="232"/>
      <c r="J18" s="232"/>
      <c r="K18" s="232"/>
      <c r="L18" s="233"/>
      <c r="M18" s="121"/>
      <c r="N18" s="122"/>
      <c r="O18" s="121"/>
      <c r="P18" s="121"/>
      <c r="Q18" s="122"/>
    </row>
    <row r="19" spans="2:18" x14ac:dyDescent="0.25">
      <c r="B19" s="130" t="s">
        <v>173</v>
      </c>
      <c r="C19" s="231" t="s">
        <v>106</v>
      </c>
      <c r="D19" s="232"/>
      <c r="E19" s="232"/>
      <c r="F19" s="232"/>
      <c r="G19" s="232"/>
      <c r="H19" s="232"/>
      <c r="I19" s="232"/>
      <c r="J19" s="232"/>
      <c r="K19" s="232"/>
      <c r="L19" s="233"/>
      <c r="M19" s="121"/>
      <c r="N19" s="122"/>
      <c r="O19" s="121"/>
      <c r="P19" s="121"/>
      <c r="Q19" s="122"/>
    </row>
    <row r="20" spans="2:18" x14ac:dyDescent="0.25">
      <c r="B20" s="130" t="s">
        <v>174</v>
      </c>
      <c r="C20" s="228" t="s">
        <v>109</v>
      </c>
      <c r="D20" s="229"/>
      <c r="E20" s="229"/>
      <c r="F20" s="229"/>
      <c r="G20" s="229"/>
      <c r="H20" s="229"/>
      <c r="I20" s="229"/>
      <c r="J20" s="229"/>
      <c r="K20" s="229"/>
      <c r="L20" s="230"/>
      <c r="M20" s="121"/>
      <c r="N20" s="122"/>
      <c r="O20" s="121"/>
      <c r="P20" s="121"/>
      <c r="Q20" s="122"/>
    </row>
    <row r="21" spans="2:18" x14ac:dyDescent="0.25">
      <c r="B21" s="130" t="s">
        <v>175</v>
      </c>
      <c r="C21" s="228" t="s">
        <v>110</v>
      </c>
      <c r="D21" s="229"/>
      <c r="E21" s="229"/>
      <c r="F21" s="229"/>
      <c r="G21" s="229"/>
      <c r="H21" s="229"/>
      <c r="I21" s="229"/>
      <c r="J21" s="229"/>
      <c r="K21" s="229"/>
      <c r="L21" s="230"/>
      <c r="M21" s="121"/>
      <c r="N21" s="122"/>
      <c r="O21" s="121"/>
      <c r="P21" s="121"/>
      <c r="Q21" s="122"/>
    </row>
    <row r="22" spans="2:18" ht="15.75" customHeight="1" x14ac:dyDescent="0.25">
      <c r="B22" s="131" t="s">
        <v>176</v>
      </c>
      <c r="C22" s="228" t="s">
        <v>111</v>
      </c>
      <c r="D22" s="229"/>
      <c r="E22" s="229"/>
      <c r="F22" s="229"/>
      <c r="G22" s="229"/>
      <c r="H22" s="229"/>
      <c r="I22" s="229"/>
      <c r="J22" s="229"/>
      <c r="K22" s="229"/>
      <c r="L22" s="230"/>
      <c r="M22" s="121"/>
      <c r="N22" s="122"/>
      <c r="O22" s="121"/>
      <c r="P22" s="121"/>
      <c r="Q22" s="122"/>
    </row>
    <row r="23" spans="2:18" ht="15.75" customHeight="1" x14ac:dyDescent="0.25">
      <c r="B23" s="130" t="s">
        <v>178</v>
      </c>
      <c r="C23" s="228" t="s">
        <v>163</v>
      </c>
      <c r="D23" s="229"/>
      <c r="E23" s="229"/>
      <c r="F23" s="229"/>
      <c r="G23" s="229"/>
      <c r="H23" s="229"/>
      <c r="I23" s="229"/>
      <c r="J23" s="229"/>
      <c r="K23" s="229"/>
      <c r="L23" s="230"/>
      <c r="M23" s="121"/>
      <c r="N23" s="122"/>
      <c r="O23" s="121"/>
      <c r="P23" s="121"/>
      <c r="Q23" s="122"/>
    </row>
    <row r="24" spans="2:18" x14ac:dyDescent="0.25">
      <c r="B24" s="130" t="s">
        <v>177</v>
      </c>
      <c r="C24" s="228" t="s">
        <v>112</v>
      </c>
      <c r="D24" s="229"/>
      <c r="E24" s="229"/>
      <c r="F24" s="229"/>
      <c r="G24" s="229"/>
      <c r="H24" s="229"/>
      <c r="I24" s="229"/>
      <c r="J24" s="229"/>
      <c r="K24" s="229"/>
      <c r="L24" s="230"/>
      <c r="M24" s="121"/>
      <c r="N24" s="122"/>
      <c r="O24" s="121"/>
      <c r="P24" s="121"/>
      <c r="Q24" s="122"/>
    </row>
    <row r="25" spans="2:18" x14ac:dyDescent="0.25">
      <c r="B25" s="130" t="s">
        <v>179</v>
      </c>
      <c r="C25" s="228" t="s">
        <v>113</v>
      </c>
      <c r="D25" s="229"/>
      <c r="E25" s="229"/>
      <c r="F25" s="229"/>
      <c r="G25" s="229"/>
      <c r="H25" s="229"/>
      <c r="I25" s="229"/>
      <c r="J25" s="229"/>
      <c r="K25" s="229"/>
      <c r="L25" s="230"/>
      <c r="M25" s="121"/>
      <c r="N25" s="122"/>
      <c r="O25" s="121"/>
      <c r="P25" s="121"/>
      <c r="Q25" s="122"/>
    </row>
    <row r="26" spans="2:18" x14ac:dyDescent="0.25">
      <c r="B26" s="133" t="s">
        <v>180</v>
      </c>
      <c r="C26" s="228" t="s">
        <v>114</v>
      </c>
      <c r="D26" s="229"/>
      <c r="E26" s="229"/>
      <c r="F26" s="229"/>
      <c r="G26" s="229"/>
      <c r="H26" s="229"/>
      <c r="I26" s="229"/>
      <c r="J26" s="229"/>
      <c r="K26" s="229"/>
      <c r="L26" s="230"/>
      <c r="M26" s="121"/>
      <c r="N26" s="122"/>
      <c r="O26" s="121"/>
      <c r="P26" s="121"/>
      <c r="Q26" s="122"/>
    </row>
    <row r="27" spans="2:18" ht="15.75" thickBot="1" x14ac:dyDescent="0.3">
      <c r="B27" s="124" t="s">
        <v>115</v>
      </c>
      <c r="C27" s="231" t="s">
        <v>106</v>
      </c>
      <c r="D27" s="232"/>
      <c r="E27" s="232"/>
      <c r="F27" s="232"/>
      <c r="G27" s="232"/>
      <c r="H27" s="232"/>
      <c r="I27" s="232"/>
      <c r="J27" s="232"/>
      <c r="K27" s="232"/>
      <c r="L27" s="233"/>
      <c r="M27" s="121"/>
      <c r="N27" s="122"/>
      <c r="O27" s="121"/>
      <c r="P27" s="121"/>
      <c r="Q27" s="122"/>
    </row>
    <row r="28" spans="2:18" ht="27" customHeight="1" thickBot="1" x14ac:dyDescent="0.3">
      <c r="B28" s="140" t="s">
        <v>181</v>
      </c>
      <c r="C28" s="277" t="s">
        <v>145</v>
      </c>
      <c r="D28" s="278"/>
      <c r="E28" s="278"/>
      <c r="F28" s="278"/>
      <c r="G28" s="278"/>
      <c r="H28" s="278"/>
      <c r="I28" s="278"/>
      <c r="J28" s="278"/>
      <c r="K28" s="278"/>
      <c r="L28" s="279"/>
      <c r="M28" s="121"/>
      <c r="N28" s="122"/>
      <c r="O28" s="121"/>
      <c r="P28" s="121"/>
      <c r="Q28" s="122"/>
    </row>
    <row r="29" spans="2:18" ht="15.75" customHeight="1" thickBot="1" x14ac:dyDescent="0.3">
      <c r="B29" s="124" t="s">
        <v>182</v>
      </c>
      <c r="C29" s="231" t="s">
        <v>106</v>
      </c>
      <c r="D29" s="232"/>
      <c r="E29" s="232"/>
      <c r="F29" s="232"/>
      <c r="G29" s="232"/>
      <c r="H29" s="232"/>
      <c r="I29" s="232"/>
      <c r="J29" s="232"/>
      <c r="K29" s="232"/>
      <c r="L29" s="233"/>
      <c r="M29" s="121"/>
      <c r="N29" s="122"/>
      <c r="O29" s="121"/>
      <c r="P29" s="121"/>
      <c r="Q29" s="122"/>
    </row>
    <row r="30" spans="2:18" ht="18" customHeight="1" thickBot="1" x14ac:dyDescent="0.3">
      <c r="B30" s="124" t="s">
        <v>183</v>
      </c>
      <c r="C30" s="231" t="s">
        <v>106</v>
      </c>
      <c r="D30" s="232"/>
      <c r="E30" s="232"/>
      <c r="F30" s="232"/>
      <c r="G30" s="232"/>
      <c r="H30" s="232"/>
      <c r="I30" s="232"/>
      <c r="J30" s="232"/>
      <c r="K30" s="232"/>
      <c r="L30" s="233"/>
      <c r="M30" s="121"/>
      <c r="N30" s="122"/>
      <c r="O30" s="121"/>
      <c r="P30" s="121"/>
      <c r="Q30" s="122"/>
    </row>
    <row r="31" spans="2:18" ht="16.5" customHeight="1" x14ac:dyDescent="0.25">
      <c r="B31" s="280"/>
      <c r="C31" s="281"/>
      <c r="D31" s="281"/>
      <c r="E31" s="281"/>
      <c r="F31" s="281"/>
      <c r="G31" s="281"/>
      <c r="H31" s="281"/>
      <c r="I31" s="281"/>
      <c r="J31" s="281"/>
      <c r="K31" s="281"/>
      <c r="L31" s="282"/>
      <c r="M31" s="121"/>
      <c r="N31" s="122"/>
      <c r="O31" s="121"/>
      <c r="P31" s="121"/>
      <c r="Q31" s="122"/>
    </row>
    <row r="32" spans="2:18" s="127" customFormat="1" ht="26.25" customHeight="1" x14ac:dyDescent="0.25">
      <c r="B32" s="237" t="s">
        <v>185</v>
      </c>
      <c r="C32" s="238"/>
      <c r="D32" s="238"/>
      <c r="E32" s="238"/>
      <c r="F32" s="238"/>
      <c r="G32" s="238"/>
      <c r="H32" s="238"/>
      <c r="I32" s="238"/>
      <c r="J32" s="238"/>
      <c r="K32" s="238"/>
      <c r="L32" s="239"/>
      <c r="M32" s="136"/>
      <c r="N32" s="126"/>
      <c r="O32" s="136"/>
      <c r="P32" s="136"/>
      <c r="Q32" s="126"/>
      <c r="R32" s="126"/>
    </row>
    <row r="33" spans="2:18" ht="42.75" customHeight="1" x14ac:dyDescent="0.25">
      <c r="B33" s="240" t="s">
        <v>155</v>
      </c>
      <c r="C33" s="241"/>
      <c r="D33" s="241"/>
      <c r="E33" s="241"/>
      <c r="F33" s="241"/>
      <c r="G33" s="241"/>
      <c r="H33" s="241"/>
      <c r="I33" s="241"/>
      <c r="J33" s="241"/>
      <c r="K33" s="241"/>
      <c r="L33" s="242"/>
      <c r="M33" s="121"/>
      <c r="N33" s="122"/>
      <c r="O33" s="121"/>
      <c r="P33" s="121"/>
      <c r="Q33" s="122"/>
    </row>
    <row r="34" spans="2:18" ht="28.5" customHeight="1" x14ac:dyDescent="0.25">
      <c r="B34" s="234" t="s">
        <v>122</v>
      </c>
      <c r="C34" s="235"/>
      <c r="D34" s="235"/>
      <c r="E34" s="235"/>
      <c r="F34" s="235"/>
      <c r="G34" s="235"/>
      <c r="H34" s="235"/>
      <c r="I34" s="235"/>
      <c r="J34" s="235"/>
      <c r="K34" s="235"/>
      <c r="L34" s="236"/>
      <c r="M34" s="121"/>
      <c r="N34" s="122"/>
      <c r="O34" s="121"/>
      <c r="P34" s="121"/>
      <c r="Q34" s="122"/>
    </row>
    <row r="35" spans="2:18" x14ac:dyDescent="0.25">
      <c r="B35" s="129" t="s">
        <v>129</v>
      </c>
      <c r="C35" s="254" t="s">
        <v>131</v>
      </c>
      <c r="D35" s="254"/>
      <c r="E35" s="254"/>
      <c r="F35" s="254"/>
      <c r="G35" s="254"/>
      <c r="H35" s="254"/>
      <c r="I35" s="254"/>
      <c r="J35" s="254"/>
      <c r="K35" s="254"/>
      <c r="L35" s="255"/>
      <c r="M35" s="121"/>
      <c r="N35" s="122"/>
      <c r="O35" s="121"/>
      <c r="P35" s="121"/>
      <c r="Q35" s="122"/>
    </row>
    <row r="36" spans="2:18" x14ac:dyDescent="0.25">
      <c r="B36" s="130" t="s">
        <v>162</v>
      </c>
      <c r="C36" s="252" t="s">
        <v>133</v>
      </c>
      <c r="D36" s="252"/>
      <c r="E36" s="252"/>
      <c r="F36" s="252"/>
      <c r="G36" s="252"/>
      <c r="H36" s="252"/>
      <c r="I36" s="252"/>
      <c r="J36" s="252"/>
      <c r="K36" s="252"/>
      <c r="L36" s="253"/>
      <c r="M36" s="121"/>
      <c r="N36" s="122"/>
      <c r="O36" s="121"/>
      <c r="P36" s="121"/>
      <c r="Q36" s="122"/>
    </row>
    <row r="37" spans="2:18" x14ac:dyDescent="0.25">
      <c r="B37" s="131" t="s">
        <v>134</v>
      </c>
      <c r="C37" s="261" t="s">
        <v>135</v>
      </c>
      <c r="D37" s="261"/>
      <c r="E37" s="261"/>
      <c r="F37" s="261"/>
      <c r="G37" s="261"/>
      <c r="H37" s="261"/>
      <c r="I37" s="261"/>
      <c r="J37" s="261"/>
      <c r="K37" s="261"/>
      <c r="L37" s="262"/>
      <c r="M37" s="121"/>
      <c r="N37" s="122"/>
      <c r="O37" s="121"/>
      <c r="P37" s="121"/>
      <c r="Q37" s="122"/>
    </row>
    <row r="38" spans="2:18" x14ac:dyDescent="0.25">
      <c r="B38" s="132" t="s">
        <v>136</v>
      </c>
      <c r="C38" s="261" t="s">
        <v>137</v>
      </c>
      <c r="D38" s="261"/>
      <c r="E38" s="261"/>
      <c r="F38" s="261"/>
      <c r="G38" s="261"/>
      <c r="H38" s="261"/>
      <c r="I38" s="261"/>
      <c r="J38" s="261"/>
      <c r="K38" s="261"/>
      <c r="L38" s="262"/>
      <c r="M38" s="121"/>
      <c r="N38" s="122"/>
      <c r="O38" s="121"/>
      <c r="P38" s="121"/>
      <c r="Q38" s="122"/>
    </row>
    <row r="39" spans="2:18" x14ac:dyDescent="0.25">
      <c r="B39" s="132" t="s">
        <v>138</v>
      </c>
      <c r="C39" s="246" t="s">
        <v>106</v>
      </c>
      <c r="D39" s="247"/>
      <c r="E39" s="247"/>
      <c r="F39" s="247"/>
      <c r="G39" s="247"/>
      <c r="H39" s="247"/>
      <c r="I39" s="247"/>
      <c r="J39" s="247"/>
      <c r="K39" s="247"/>
      <c r="L39" s="248"/>
      <c r="M39" s="121"/>
      <c r="N39" s="122"/>
      <c r="O39" s="121"/>
      <c r="P39" s="121"/>
      <c r="Q39" s="122"/>
    </row>
    <row r="40" spans="2:18" x14ac:dyDescent="0.25">
      <c r="B40" s="130" t="s">
        <v>139</v>
      </c>
      <c r="C40" s="256" t="s">
        <v>140</v>
      </c>
      <c r="D40" s="257"/>
      <c r="E40" s="257"/>
      <c r="F40" s="257"/>
      <c r="G40" s="257"/>
      <c r="H40" s="257"/>
      <c r="I40" s="257"/>
      <c r="J40" s="257"/>
      <c r="K40" s="257"/>
      <c r="L40" s="258"/>
      <c r="M40" s="121"/>
      <c r="N40" s="122"/>
      <c r="O40" s="121"/>
      <c r="P40" s="121"/>
      <c r="Q40" s="122"/>
    </row>
    <row r="41" spans="2:18" x14ac:dyDescent="0.25">
      <c r="B41" s="130" t="s">
        <v>141</v>
      </c>
      <c r="C41" s="246" t="s">
        <v>106</v>
      </c>
      <c r="D41" s="247"/>
      <c r="E41" s="247"/>
      <c r="F41" s="247"/>
      <c r="G41" s="247"/>
      <c r="H41" s="247"/>
      <c r="I41" s="247"/>
      <c r="J41" s="247"/>
      <c r="K41" s="247"/>
      <c r="L41" s="248"/>
      <c r="M41" s="121"/>
      <c r="N41" s="122"/>
      <c r="O41" s="121"/>
      <c r="P41" s="121"/>
      <c r="Q41" s="122"/>
    </row>
    <row r="42" spans="2:18" x14ac:dyDescent="0.25">
      <c r="B42" s="130" t="s">
        <v>142</v>
      </c>
      <c r="C42" s="228" t="s">
        <v>144</v>
      </c>
      <c r="D42" s="229"/>
      <c r="E42" s="229"/>
      <c r="F42" s="229"/>
      <c r="G42" s="229"/>
      <c r="H42" s="229"/>
      <c r="I42" s="229"/>
      <c r="J42" s="229"/>
      <c r="K42" s="229"/>
      <c r="L42" s="230"/>
      <c r="M42" s="121"/>
      <c r="N42" s="122"/>
      <c r="O42" s="121"/>
      <c r="P42" s="121"/>
      <c r="Q42" s="122"/>
    </row>
    <row r="43" spans="2:18" ht="14.25" customHeight="1" x14ac:dyDescent="0.25">
      <c r="B43" s="130" t="s">
        <v>143</v>
      </c>
      <c r="C43" s="231" t="s">
        <v>145</v>
      </c>
      <c r="D43" s="232"/>
      <c r="E43" s="232"/>
      <c r="F43" s="232"/>
      <c r="G43" s="232"/>
      <c r="H43" s="232"/>
      <c r="I43" s="232"/>
      <c r="J43" s="232"/>
      <c r="K43" s="232"/>
      <c r="L43" s="233"/>
      <c r="M43" s="121"/>
      <c r="N43" s="122"/>
      <c r="O43" s="121"/>
      <c r="P43" s="121"/>
      <c r="Q43" s="122"/>
    </row>
    <row r="44" spans="2:18" ht="26.25" customHeight="1" thickBot="1" x14ac:dyDescent="0.3">
      <c r="B44" s="125" t="s">
        <v>184</v>
      </c>
      <c r="C44" s="231" t="s">
        <v>106</v>
      </c>
      <c r="D44" s="232"/>
      <c r="E44" s="232"/>
      <c r="F44" s="232"/>
      <c r="G44" s="232"/>
      <c r="H44" s="232"/>
      <c r="I44" s="232"/>
      <c r="J44" s="232"/>
      <c r="K44" s="232"/>
      <c r="L44" s="233"/>
      <c r="M44" s="121"/>
      <c r="N44" s="122"/>
      <c r="O44" s="121"/>
      <c r="P44" s="121"/>
      <c r="Q44" s="122"/>
    </row>
    <row r="45" spans="2:18" ht="15.75" customHeight="1" x14ac:dyDescent="0.25">
      <c r="B45" s="269"/>
      <c r="C45" s="270"/>
      <c r="D45" s="270"/>
      <c r="E45" s="270"/>
      <c r="F45" s="270"/>
      <c r="G45" s="270"/>
      <c r="H45" s="270"/>
      <c r="I45" s="270"/>
      <c r="J45" s="270"/>
      <c r="K45" s="270"/>
      <c r="L45" s="271"/>
      <c r="M45" s="121"/>
      <c r="N45" s="122"/>
      <c r="O45" s="121"/>
      <c r="P45" s="121"/>
      <c r="Q45" s="122"/>
    </row>
    <row r="46" spans="2:18" s="156" customFormat="1" ht="21.75" customHeight="1" x14ac:dyDescent="0.25">
      <c r="B46" s="237" t="s">
        <v>128</v>
      </c>
      <c r="C46" s="238"/>
      <c r="D46" s="238"/>
      <c r="E46" s="238"/>
      <c r="F46" s="238"/>
      <c r="G46" s="238"/>
      <c r="H46" s="238"/>
      <c r="I46" s="238"/>
      <c r="J46" s="238"/>
      <c r="K46" s="238"/>
      <c r="L46" s="239"/>
      <c r="M46" s="136"/>
      <c r="N46" s="126"/>
      <c r="O46" s="136"/>
      <c r="P46" s="136"/>
      <c r="Q46" s="126"/>
      <c r="R46" s="126"/>
    </row>
    <row r="47" spans="2:18" ht="27.75" customHeight="1" x14ac:dyDescent="0.25">
      <c r="B47" s="272" t="s">
        <v>154</v>
      </c>
      <c r="C47" s="241"/>
      <c r="D47" s="241"/>
      <c r="E47" s="241"/>
      <c r="F47" s="241"/>
      <c r="G47" s="241"/>
      <c r="H47" s="241"/>
      <c r="I47" s="241"/>
      <c r="J47" s="241"/>
      <c r="K47" s="241"/>
      <c r="L47" s="242"/>
      <c r="M47" s="121"/>
      <c r="N47" s="122"/>
      <c r="O47" s="121"/>
      <c r="P47" s="121"/>
      <c r="Q47" s="122"/>
    </row>
    <row r="48" spans="2:18" ht="24.75" customHeight="1" x14ac:dyDescent="0.25">
      <c r="B48" s="264" t="s">
        <v>127</v>
      </c>
      <c r="C48" s="265"/>
      <c r="D48" s="265"/>
      <c r="E48" s="265"/>
      <c r="F48" s="265"/>
      <c r="G48" s="265"/>
      <c r="H48" s="265"/>
      <c r="I48" s="265"/>
      <c r="J48" s="265"/>
      <c r="K48" s="265"/>
      <c r="L48" s="266"/>
      <c r="M48" s="121"/>
      <c r="N48" s="122"/>
      <c r="O48" s="121"/>
      <c r="P48" s="121"/>
      <c r="Q48" s="122"/>
    </row>
    <row r="49" spans="2:18" x14ac:dyDescent="0.25">
      <c r="B49" s="129" t="s">
        <v>146</v>
      </c>
      <c r="C49" s="254" t="s">
        <v>131</v>
      </c>
      <c r="D49" s="254"/>
      <c r="E49" s="254"/>
      <c r="F49" s="254"/>
      <c r="G49" s="254"/>
      <c r="H49" s="254"/>
      <c r="I49" s="254"/>
      <c r="J49" s="254"/>
      <c r="K49" s="254"/>
      <c r="L49" s="255"/>
      <c r="M49" s="121"/>
      <c r="N49" s="122"/>
      <c r="O49" s="121"/>
      <c r="P49" s="121"/>
      <c r="Q49" s="122"/>
    </row>
    <row r="50" spans="2:18" x14ac:dyDescent="0.25">
      <c r="B50" s="130" t="s">
        <v>147</v>
      </c>
      <c r="C50" s="246" t="s">
        <v>106</v>
      </c>
      <c r="D50" s="247"/>
      <c r="E50" s="247"/>
      <c r="F50" s="247"/>
      <c r="G50" s="247"/>
      <c r="H50" s="247"/>
      <c r="I50" s="247"/>
      <c r="J50" s="247"/>
      <c r="K50" s="247"/>
      <c r="L50" s="248"/>
      <c r="M50" s="121"/>
      <c r="N50" s="122"/>
      <c r="O50" s="121"/>
      <c r="P50" s="121"/>
      <c r="Q50" s="122"/>
    </row>
    <row r="51" spans="2:18" x14ac:dyDescent="0.25">
      <c r="B51" s="131" t="s">
        <v>148</v>
      </c>
      <c r="C51" s="261" t="s">
        <v>186</v>
      </c>
      <c r="D51" s="261"/>
      <c r="E51" s="261"/>
      <c r="F51" s="261"/>
      <c r="G51" s="261"/>
      <c r="H51" s="261"/>
      <c r="I51" s="261"/>
      <c r="J51" s="261"/>
      <c r="K51" s="261"/>
      <c r="L51" s="262"/>
      <c r="M51" s="121"/>
      <c r="N51" s="122"/>
      <c r="O51" s="121"/>
      <c r="P51" s="121"/>
      <c r="Q51" s="122"/>
    </row>
    <row r="52" spans="2:18" ht="26.25" customHeight="1" x14ac:dyDescent="0.25">
      <c r="B52" s="132" t="s">
        <v>226</v>
      </c>
      <c r="C52" s="261" t="s">
        <v>193</v>
      </c>
      <c r="D52" s="261"/>
      <c r="E52" s="261"/>
      <c r="F52" s="261"/>
      <c r="G52" s="261"/>
      <c r="H52" s="261"/>
      <c r="I52" s="261"/>
      <c r="J52" s="261"/>
      <c r="K52" s="261"/>
      <c r="L52" s="262"/>
      <c r="M52" s="121"/>
      <c r="N52" s="122"/>
      <c r="O52" s="121"/>
      <c r="P52" s="121"/>
      <c r="Q52" s="122"/>
    </row>
    <row r="53" spans="2:18" x14ac:dyDescent="0.25">
      <c r="B53" s="130" t="s">
        <v>196</v>
      </c>
      <c r="C53" s="246" t="s">
        <v>106</v>
      </c>
      <c r="D53" s="247"/>
      <c r="E53" s="247"/>
      <c r="F53" s="247"/>
      <c r="G53" s="247"/>
      <c r="H53" s="247"/>
      <c r="I53" s="247"/>
      <c r="J53" s="247"/>
      <c r="K53" s="247"/>
      <c r="L53" s="248"/>
      <c r="M53" s="121"/>
      <c r="N53" s="122"/>
      <c r="O53" s="121"/>
      <c r="P53" s="121"/>
      <c r="Q53" s="122"/>
    </row>
    <row r="54" spans="2:18" x14ac:dyDescent="0.25">
      <c r="B54" s="130" t="s">
        <v>197</v>
      </c>
      <c r="C54" s="228" t="s">
        <v>144</v>
      </c>
      <c r="D54" s="229"/>
      <c r="E54" s="229"/>
      <c r="F54" s="229"/>
      <c r="G54" s="229"/>
      <c r="H54" s="229"/>
      <c r="I54" s="229"/>
      <c r="J54" s="229"/>
      <c r="K54" s="229"/>
      <c r="L54" s="230"/>
      <c r="M54" s="121"/>
      <c r="N54" s="122"/>
      <c r="O54" s="121"/>
      <c r="P54" s="121"/>
      <c r="Q54" s="122"/>
    </row>
    <row r="55" spans="2:18" ht="14.25" customHeight="1" x14ac:dyDescent="0.25">
      <c r="B55" s="130" t="s">
        <v>198</v>
      </c>
      <c r="C55" s="231" t="s">
        <v>145</v>
      </c>
      <c r="D55" s="232"/>
      <c r="E55" s="232"/>
      <c r="F55" s="232"/>
      <c r="G55" s="232"/>
      <c r="H55" s="232"/>
      <c r="I55" s="232"/>
      <c r="J55" s="232"/>
      <c r="K55" s="232"/>
      <c r="L55" s="233"/>
      <c r="M55" s="121"/>
      <c r="N55" s="122"/>
      <c r="O55" s="121"/>
      <c r="P55" s="121"/>
      <c r="Q55" s="122"/>
    </row>
    <row r="56" spans="2:18" ht="15" customHeight="1" thickBot="1" x14ac:dyDescent="0.3">
      <c r="B56" s="125" t="s">
        <v>199</v>
      </c>
      <c r="C56" s="267" t="s">
        <v>106</v>
      </c>
      <c r="D56" s="267"/>
      <c r="E56" s="267"/>
      <c r="F56" s="267"/>
      <c r="G56" s="267"/>
      <c r="H56" s="267"/>
      <c r="I56" s="267"/>
      <c r="J56" s="267"/>
      <c r="K56" s="267"/>
      <c r="L56" s="268"/>
      <c r="M56" s="121"/>
      <c r="N56" s="122"/>
      <c r="O56" s="121"/>
      <c r="P56" s="121"/>
      <c r="Q56" s="122"/>
    </row>
    <row r="57" spans="2:18" ht="16.5" customHeight="1" x14ac:dyDescent="0.25">
      <c r="B57" s="269"/>
      <c r="C57" s="270"/>
      <c r="D57" s="270"/>
      <c r="E57" s="270"/>
      <c r="F57" s="270"/>
      <c r="G57" s="270"/>
      <c r="H57" s="270"/>
      <c r="I57" s="270"/>
      <c r="J57" s="270"/>
      <c r="K57" s="270"/>
      <c r="L57" s="271"/>
      <c r="M57" s="121"/>
      <c r="N57" s="122"/>
      <c r="O57" s="121"/>
      <c r="P57" s="121"/>
      <c r="Q57" s="122"/>
    </row>
    <row r="58" spans="2:18" s="156" customFormat="1" ht="22.5" customHeight="1" x14ac:dyDescent="0.25">
      <c r="B58" s="237" t="s">
        <v>216</v>
      </c>
      <c r="C58" s="238"/>
      <c r="D58" s="238"/>
      <c r="E58" s="238"/>
      <c r="F58" s="238"/>
      <c r="G58" s="238"/>
      <c r="H58" s="238"/>
      <c r="I58" s="238"/>
      <c r="J58" s="238"/>
      <c r="K58" s="238"/>
      <c r="L58" s="239"/>
      <c r="M58" s="136"/>
      <c r="N58" s="126"/>
      <c r="O58" s="136"/>
      <c r="P58" s="136"/>
      <c r="Q58" s="126"/>
      <c r="R58" s="126"/>
    </row>
    <row r="59" spans="2:18" s="160" customFormat="1" ht="30.75" customHeight="1" x14ac:dyDescent="0.25">
      <c r="B59" s="240" t="s">
        <v>203</v>
      </c>
      <c r="C59" s="241"/>
      <c r="D59" s="241"/>
      <c r="E59" s="241"/>
      <c r="F59" s="241"/>
      <c r="G59" s="241"/>
      <c r="H59" s="241"/>
      <c r="I59" s="241"/>
      <c r="J59" s="241"/>
      <c r="K59" s="241"/>
      <c r="L59" s="242"/>
      <c r="M59" s="157"/>
      <c r="N59" s="158"/>
      <c r="O59" s="157"/>
      <c r="P59" s="157"/>
      <c r="Q59" s="158"/>
      <c r="R59" s="159"/>
    </row>
    <row r="60" spans="2:18" s="160" customFormat="1" ht="18.75" customHeight="1" x14ac:dyDescent="0.25">
      <c r="B60" s="264" t="s">
        <v>195</v>
      </c>
      <c r="C60" s="265"/>
      <c r="D60" s="265"/>
      <c r="E60" s="265"/>
      <c r="F60" s="265"/>
      <c r="G60" s="265"/>
      <c r="H60" s="265"/>
      <c r="I60" s="265"/>
      <c r="J60" s="265"/>
      <c r="K60" s="265"/>
      <c r="L60" s="266"/>
      <c r="M60" s="157"/>
      <c r="N60" s="158"/>
      <c r="O60" s="157"/>
      <c r="P60" s="157"/>
      <c r="Q60" s="158"/>
      <c r="R60" s="159"/>
    </row>
    <row r="61" spans="2:18" x14ac:dyDescent="0.25">
      <c r="B61" s="129" t="s">
        <v>200</v>
      </c>
      <c r="C61" s="254" t="s">
        <v>217</v>
      </c>
      <c r="D61" s="254"/>
      <c r="E61" s="254"/>
      <c r="F61" s="254"/>
      <c r="G61" s="254"/>
      <c r="H61" s="254"/>
      <c r="I61" s="254"/>
      <c r="J61" s="254"/>
      <c r="K61" s="254"/>
      <c r="L61" s="255"/>
      <c r="M61" s="121"/>
      <c r="N61" s="122"/>
      <c r="O61" s="121"/>
      <c r="P61" s="121"/>
      <c r="Q61" s="122"/>
    </row>
    <row r="62" spans="2:18" ht="15.75" customHeight="1" x14ac:dyDescent="0.25">
      <c r="B62" s="130" t="s">
        <v>205</v>
      </c>
      <c r="C62" s="263" t="s">
        <v>201</v>
      </c>
      <c r="D62" s="261"/>
      <c r="E62" s="261"/>
      <c r="F62" s="261"/>
      <c r="G62" s="261"/>
      <c r="H62" s="261"/>
      <c r="I62" s="261"/>
      <c r="J62" s="261"/>
      <c r="K62" s="261"/>
      <c r="L62" s="262"/>
      <c r="M62" s="121"/>
      <c r="N62" s="122"/>
      <c r="O62" s="121"/>
      <c r="P62" s="121"/>
      <c r="Q62" s="122"/>
    </row>
    <row r="63" spans="2:18" x14ac:dyDescent="0.25">
      <c r="B63" s="131" t="s">
        <v>204</v>
      </c>
      <c r="C63" s="273" t="s">
        <v>202</v>
      </c>
      <c r="D63" s="261"/>
      <c r="E63" s="261"/>
      <c r="F63" s="261"/>
      <c r="G63" s="261"/>
      <c r="H63" s="261"/>
      <c r="I63" s="261"/>
      <c r="J63" s="261"/>
      <c r="K63" s="261"/>
      <c r="L63" s="262"/>
      <c r="M63" s="121"/>
      <c r="N63" s="122"/>
      <c r="O63" s="121"/>
      <c r="P63" s="121"/>
      <c r="Q63" s="122"/>
    </row>
    <row r="64" spans="2:18" x14ac:dyDescent="0.25">
      <c r="B64" s="132" t="s">
        <v>206</v>
      </c>
      <c r="C64" s="263" t="s">
        <v>210</v>
      </c>
      <c r="D64" s="261"/>
      <c r="E64" s="261"/>
      <c r="F64" s="261"/>
      <c r="G64" s="261"/>
      <c r="H64" s="261"/>
      <c r="I64" s="261"/>
      <c r="J64" s="261"/>
      <c r="K64" s="261"/>
      <c r="L64" s="262"/>
      <c r="M64" s="121"/>
      <c r="N64" s="122"/>
      <c r="O64" s="121"/>
      <c r="P64" s="121"/>
      <c r="Q64" s="122"/>
    </row>
    <row r="65" spans="2:17" ht="15" customHeight="1" x14ac:dyDescent="0.25">
      <c r="B65" s="132" t="s">
        <v>207</v>
      </c>
      <c r="C65" s="263" t="s">
        <v>208</v>
      </c>
      <c r="D65" s="261"/>
      <c r="E65" s="261"/>
      <c r="F65" s="261"/>
      <c r="G65" s="261"/>
      <c r="H65" s="261"/>
      <c r="I65" s="261"/>
      <c r="J65" s="261"/>
      <c r="K65" s="261"/>
      <c r="L65" s="262"/>
      <c r="M65" s="121"/>
      <c r="N65" s="122"/>
      <c r="O65" s="121"/>
      <c r="P65" s="121"/>
      <c r="Q65" s="122"/>
    </row>
    <row r="66" spans="2:17" ht="17.25" customHeight="1" x14ac:dyDescent="0.25">
      <c r="B66" s="130" t="s">
        <v>209</v>
      </c>
      <c r="C66" s="229" t="s">
        <v>144</v>
      </c>
      <c r="D66" s="229"/>
      <c r="E66" s="229"/>
      <c r="F66" s="229"/>
      <c r="G66" s="229"/>
      <c r="H66" s="229"/>
      <c r="I66" s="229"/>
      <c r="J66" s="229"/>
      <c r="K66" s="229"/>
      <c r="L66" s="230"/>
      <c r="M66" s="121"/>
      <c r="N66" s="122"/>
      <c r="O66" s="121"/>
      <c r="P66" s="121"/>
      <c r="Q66" s="122"/>
    </row>
    <row r="67" spans="2:17" s="127" customFormat="1" ht="18" customHeight="1" x14ac:dyDescent="0.25">
      <c r="B67" s="130" t="s">
        <v>237</v>
      </c>
      <c r="C67" s="231" t="s">
        <v>145</v>
      </c>
      <c r="D67" s="232"/>
      <c r="E67" s="232"/>
      <c r="F67" s="232"/>
      <c r="G67" s="232"/>
      <c r="H67" s="232"/>
      <c r="I67" s="232"/>
      <c r="J67" s="232"/>
      <c r="K67" s="232"/>
      <c r="L67" s="233"/>
      <c r="M67" s="161"/>
      <c r="N67" s="162"/>
    </row>
    <row r="68" spans="2:17" s="127" customFormat="1" ht="18" customHeight="1" thickBot="1" x14ac:dyDescent="0.3">
      <c r="B68" s="145" t="s">
        <v>211</v>
      </c>
      <c r="C68" s="286" t="s">
        <v>106</v>
      </c>
      <c r="D68" s="287"/>
      <c r="E68" s="287"/>
      <c r="F68" s="287"/>
      <c r="G68" s="287"/>
      <c r="H68" s="287"/>
      <c r="I68" s="287"/>
      <c r="J68" s="287"/>
      <c r="K68" s="287"/>
      <c r="L68" s="288"/>
      <c r="M68" s="161"/>
      <c r="N68" s="162"/>
    </row>
    <row r="69" spans="2:17" s="127" customFormat="1" ht="18" customHeight="1" x14ac:dyDescent="0.25">
      <c r="B69" s="289"/>
      <c r="C69" s="290"/>
      <c r="D69" s="290"/>
      <c r="E69" s="290"/>
      <c r="F69" s="290"/>
      <c r="G69" s="290"/>
      <c r="H69" s="290"/>
      <c r="I69" s="290"/>
      <c r="J69" s="290"/>
      <c r="K69" s="290"/>
      <c r="L69" s="291"/>
      <c r="M69" s="161"/>
      <c r="N69" s="162"/>
    </row>
    <row r="70" spans="2:17" s="156" customFormat="1" ht="25.5" customHeight="1" x14ac:dyDescent="0.25">
      <c r="B70" s="237" t="s">
        <v>248</v>
      </c>
      <c r="C70" s="238"/>
      <c r="D70" s="238"/>
      <c r="E70" s="238"/>
      <c r="F70" s="238"/>
      <c r="G70" s="238"/>
      <c r="H70" s="238"/>
      <c r="I70" s="238"/>
      <c r="J70" s="238"/>
      <c r="K70" s="238"/>
      <c r="L70" s="239"/>
      <c r="M70" s="165"/>
      <c r="N70" s="166"/>
    </row>
    <row r="71" spans="2:17" ht="29.25" customHeight="1" x14ac:dyDescent="0.25">
      <c r="B71" s="298" t="s">
        <v>212</v>
      </c>
      <c r="C71" s="293"/>
      <c r="D71" s="293"/>
      <c r="E71" s="293"/>
      <c r="F71" s="293"/>
      <c r="G71" s="293"/>
      <c r="H71" s="293"/>
      <c r="I71" s="293"/>
      <c r="J71" s="293"/>
      <c r="K71" s="293"/>
      <c r="L71" s="294"/>
      <c r="M71" s="121"/>
      <c r="N71" s="122"/>
    </row>
    <row r="72" spans="2:17" ht="22.5" customHeight="1" x14ac:dyDescent="0.25">
      <c r="B72" s="292" t="s">
        <v>215</v>
      </c>
      <c r="C72" s="293"/>
      <c r="D72" s="293"/>
      <c r="E72" s="293"/>
      <c r="F72" s="293"/>
      <c r="G72" s="293"/>
      <c r="H72" s="293"/>
      <c r="I72" s="293"/>
      <c r="J72" s="293"/>
      <c r="K72" s="293"/>
      <c r="L72" s="294"/>
      <c r="M72" s="121"/>
      <c r="N72" s="122"/>
    </row>
    <row r="73" spans="2:17" ht="28.5" customHeight="1" x14ac:dyDescent="0.25">
      <c r="B73" s="295" t="s">
        <v>214</v>
      </c>
      <c r="C73" s="296"/>
      <c r="D73" s="296"/>
      <c r="E73" s="296"/>
      <c r="F73" s="296"/>
      <c r="G73" s="296"/>
      <c r="H73" s="296"/>
      <c r="I73" s="296"/>
      <c r="J73" s="296"/>
      <c r="K73" s="296"/>
      <c r="L73" s="297"/>
      <c r="M73" s="121"/>
      <c r="N73" s="122"/>
    </row>
    <row r="74" spans="2:17" ht="22.5" customHeight="1" x14ac:dyDescent="0.25">
      <c r="B74" s="283" t="s">
        <v>213</v>
      </c>
      <c r="C74" s="284"/>
      <c r="D74" s="284"/>
      <c r="E74" s="284"/>
      <c r="F74" s="284"/>
      <c r="G74" s="284"/>
      <c r="H74" s="284"/>
      <c r="I74" s="284"/>
      <c r="J74" s="284"/>
      <c r="K74" s="284"/>
      <c r="L74" s="285"/>
      <c r="M74" s="121"/>
      <c r="N74" s="122"/>
    </row>
    <row r="75" spans="2:17" x14ac:dyDescent="0.25">
      <c r="B75" s="129" t="s">
        <v>227</v>
      </c>
      <c r="C75" s="254" t="s">
        <v>236</v>
      </c>
      <c r="D75" s="254"/>
      <c r="E75" s="254"/>
      <c r="F75" s="254"/>
      <c r="G75" s="254"/>
      <c r="H75" s="254"/>
      <c r="I75" s="254"/>
      <c r="J75" s="254"/>
      <c r="K75" s="254"/>
      <c r="L75" s="255"/>
      <c r="M75" s="121"/>
      <c r="N75" s="122"/>
    </row>
    <row r="76" spans="2:17" ht="26.25" customHeight="1" x14ac:dyDescent="0.25">
      <c r="B76" s="130" t="s">
        <v>218</v>
      </c>
      <c r="C76" s="263" t="s">
        <v>219</v>
      </c>
      <c r="D76" s="261"/>
      <c r="E76" s="261"/>
      <c r="F76" s="261"/>
      <c r="G76" s="261"/>
      <c r="H76" s="261"/>
      <c r="I76" s="261"/>
      <c r="J76" s="261"/>
      <c r="K76" s="261"/>
      <c r="L76" s="262"/>
      <c r="M76" s="121"/>
      <c r="N76" s="122"/>
    </row>
    <row r="77" spans="2:17" x14ac:dyDescent="0.25">
      <c r="B77" s="131" t="s">
        <v>220</v>
      </c>
      <c r="C77" s="273" t="s">
        <v>202</v>
      </c>
      <c r="D77" s="261"/>
      <c r="E77" s="261"/>
      <c r="F77" s="261"/>
      <c r="G77" s="261"/>
      <c r="H77" s="261"/>
      <c r="I77" s="261"/>
      <c r="J77" s="261"/>
      <c r="K77" s="261"/>
      <c r="L77" s="262"/>
      <c r="M77" s="121"/>
      <c r="N77" s="122"/>
    </row>
    <row r="78" spans="2:17" x14ac:dyDescent="0.25">
      <c r="B78" s="132" t="s">
        <v>221</v>
      </c>
      <c r="C78" s="263" t="s">
        <v>210</v>
      </c>
      <c r="D78" s="261"/>
      <c r="E78" s="261"/>
      <c r="F78" s="261"/>
      <c r="G78" s="261"/>
      <c r="H78" s="261"/>
      <c r="I78" s="261"/>
      <c r="J78" s="261"/>
      <c r="K78" s="261"/>
      <c r="L78" s="262"/>
      <c r="M78" s="121"/>
      <c r="N78" s="122"/>
    </row>
    <row r="79" spans="2:17" x14ac:dyDescent="0.25">
      <c r="B79" s="132" t="s">
        <v>222</v>
      </c>
      <c r="C79" s="263" t="s">
        <v>208</v>
      </c>
      <c r="D79" s="261"/>
      <c r="E79" s="261"/>
      <c r="F79" s="261"/>
      <c r="G79" s="261"/>
      <c r="H79" s="261"/>
      <c r="I79" s="261"/>
      <c r="J79" s="261"/>
      <c r="K79" s="261"/>
      <c r="L79" s="262"/>
      <c r="M79" s="121"/>
      <c r="N79" s="122"/>
    </row>
    <row r="80" spans="2:17" x14ac:dyDescent="0.25">
      <c r="B80" s="130" t="s">
        <v>223</v>
      </c>
      <c r="C80" s="229" t="s">
        <v>144</v>
      </c>
      <c r="D80" s="229"/>
      <c r="E80" s="229"/>
      <c r="F80" s="229"/>
      <c r="G80" s="229"/>
      <c r="H80" s="229"/>
      <c r="I80" s="229"/>
      <c r="J80" s="229"/>
      <c r="K80" s="229"/>
      <c r="L80" s="230"/>
      <c r="M80" s="121"/>
      <c r="N80" s="122"/>
    </row>
    <row r="81" spans="2:14" ht="15" customHeight="1" x14ac:dyDescent="0.25">
      <c r="B81" s="146" t="s">
        <v>225</v>
      </c>
      <c r="C81" s="299" t="s">
        <v>106</v>
      </c>
      <c r="D81" s="300"/>
      <c r="E81" s="300"/>
      <c r="F81" s="300"/>
      <c r="G81" s="300"/>
      <c r="H81" s="300"/>
      <c r="I81" s="300"/>
      <c r="J81" s="300"/>
      <c r="K81" s="300"/>
      <c r="L81" s="301"/>
      <c r="M81" s="121"/>
      <c r="N81" s="122"/>
    </row>
    <row r="82" spans="2:14" ht="25.5" customHeight="1" x14ac:dyDescent="0.25">
      <c r="B82" s="146" t="s">
        <v>229</v>
      </c>
      <c r="C82" s="305" t="s">
        <v>228</v>
      </c>
      <c r="D82" s="306"/>
      <c r="E82" s="306"/>
      <c r="F82" s="306"/>
      <c r="G82" s="306"/>
      <c r="H82" s="306"/>
      <c r="I82" s="306"/>
      <c r="J82" s="306"/>
      <c r="K82" s="306"/>
      <c r="L82" s="307"/>
      <c r="M82" s="121"/>
      <c r="N82" s="122"/>
    </row>
    <row r="83" spans="2:14" ht="15.75" customHeight="1" x14ac:dyDescent="0.25">
      <c r="B83" s="146" t="s">
        <v>230</v>
      </c>
      <c r="C83" s="302" t="s">
        <v>231</v>
      </c>
      <c r="D83" s="303"/>
      <c r="E83" s="303"/>
      <c r="F83" s="303"/>
      <c r="G83" s="303"/>
      <c r="H83" s="303"/>
      <c r="I83" s="303"/>
      <c r="J83" s="303"/>
      <c r="K83" s="303"/>
      <c r="L83" s="304"/>
      <c r="M83" s="121"/>
      <c r="N83" s="122"/>
    </row>
    <row r="84" spans="2:14" ht="15" customHeight="1" x14ac:dyDescent="0.25">
      <c r="B84" s="131" t="s">
        <v>232</v>
      </c>
      <c r="C84" s="273" t="s">
        <v>202</v>
      </c>
      <c r="D84" s="261"/>
      <c r="E84" s="261"/>
      <c r="F84" s="261"/>
      <c r="G84" s="261"/>
      <c r="H84" s="261"/>
      <c r="I84" s="261"/>
      <c r="J84" s="261"/>
      <c r="K84" s="261"/>
      <c r="L84" s="262"/>
      <c r="M84" s="121"/>
      <c r="N84" s="122"/>
    </row>
    <row r="85" spans="2:14" ht="18.75" customHeight="1" x14ac:dyDescent="0.25">
      <c r="B85" s="132" t="s">
        <v>234</v>
      </c>
      <c r="C85" s="308" t="s">
        <v>233</v>
      </c>
      <c r="D85" s="309"/>
      <c r="E85" s="309"/>
      <c r="F85" s="309"/>
      <c r="G85" s="309"/>
      <c r="H85" s="309"/>
      <c r="I85" s="309"/>
      <c r="J85" s="309"/>
      <c r="K85" s="309"/>
      <c r="L85" s="310"/>
      <c r="M85" s="167"/>
      <c r="N85" s="168"/>
    </row>
    <row r="86" spans="2:14" ht="15" customHeight="1" x14ac:dyDescent="0.25">
      <c r="B86" s="130" t="s">
        <v>235</v>
      </c>
      <c r="C86" s="231" t="s">
        <v>145</v>
      </c>
      <c r="D86" s="232"/>
      <c r="E86" s="232"/>
      <c r="F86" s="232"/>
      <c r="G86" s="232"/>
      <c r="H86" s="232"/>
      <c r="I86" s="232"/>
      <c r="J86" s="232"/>
      <c r="K86" s="232"/>
      <c r="L86" s="233"/>
      <c r="M86" s="121"/>
      <c r="N86" s="122"/>
    </row>
    <row r="87" spans="2:14" ht="18.75" customHeight="1" thickBot="1" x14ac:dyDescent="0.3">
      <c r="B87" s="145" t="s">
        <v>238</v>
      </c>
      <c r="C87" s="286" t="s">
        <v>106</v>
      </c>
      <c r="D87" s="287"/>
      <c r="E87" s="287"/>
      <c r="F87" s="287"/>
      <c r="G87" s="287"/>
      <c r="H87" s="287"/>
      <c r="I87" s="287"/>
      <c r="J87" s="287"/>
      <c r="K87" s="287"/>
      <c r="L87" s="288"/>
      <c r="M87" s="121"/>
      <c r="N87" s="122"/>
    </row>
    <row r="88" spans="2:14" ht="18.75" customHeight="1" x14ac:dyDescent="0.25">
      <c r="B88" s="169"/>
      <c r="C88" s="170"/>
      <c r="D88" s="170"/>
      <c r="E88" s="170"/>
      <c r="F88" s="170"/>
      <c r="G88" s="170"/>
      <c r="H88" s="170"/>
      <c r="I88" s="170"/>
      <c r="J88" s="170"/>
      <c r="K88" s="170"/>
      <c r="L88" s="171"/>
      <c r="M88" s="121"/>
      <c r="N88" s="122"/>
    </row>
    <row r="89" spans="2:14" s="156" customFormat="1" ht="25.5" customHeight="1" x14ac:dyDescent="0.25">
      <c r="B89" s="237" t="s">
        <v>249</v>
      </c>
      <c r="C89" s="238"/>
      <c r="D89" s="238"/>
      <c r="E89" s="238"/>
      <c r="F89" s="238"/>
      <c r="G89" s="238"/>
      <c r="H89" s="238"/>
      <c r="I89" s="238"/>
      <c r="J89" s="238"/>
      <c r="K89" s="238"/>
      <c r="L89" s="239"/>
      <c r="M89" s="165"/>
      <c r="N89" s="166"/>
    </row>
    <row r="90" spans="2:14" x14ac:dyDescent="0.25">
      <c r="B90" s="298" t="s">
        <v>123</v>
      </c>
      <c r="C90" s="293"/>
      <c r="D90" s="293"/>
      <c r="E90" s="293"/>
      <c r="F90" s="293"/>
      <c r="G90" s="293"/>
      <c r="H90" s="293"/>
      <c r="I90" s="293"/>
      <c r="J90" s="293"/>
      <c r="K90" s="293"/>
      <c r="L90" s="294"/>
      <c r="M90" s="121"/>
      <c r="N90" s="122"/>
    </row>
    <row r="91" spans="2:14" x14ac:dyDescent="0.25">
      <c r="B91" s="292" t="s">
        <v>124</v>
      </c>
      <c r="C91" s="293"/>
      <c r="D91" s="293"/>
      <c r="E91" s="293"/>
      <c r="F91" s="293"/>
      <c r="G91" s="293"/>
      <c r="H91" s="293"/>
      <c r="I91" s="293"/>
      <c r="J91" s="293"/>
      <c r="K91" s="293"/>
      <c r="L91" s="294"/>
      <c r="M91" s="121"/>
      <c r="N91" s="122"/>
    </row>
    <row r="92" spans="2:14" x14ac:dyDescent="0.25">
      <c r="B92" s="292" t="s">
        <v>125</v>
      </c>
      <c r="C92" s="293"/>
      <c r="D92" s="293"/>
      <c r="E92" s="293"/>
      <c r="F92" s="293"/>
      <c r="G92" s="293"/>
      <c r="H92" s="293"/>
      <c r="I92" s="293"/>
      <c r="J92" s="293"/>
      <c r="K92" s="293"/>
      <c r="L92" s="294"/>
      <c r="M92" s="121"/>
      <c r="N92" s="122"/>
    </row>
    <row r="93" spans="2:14" x14ac:dyDescent="0.25">
      <c r="B93" s="298" t="s">
        <v>126</v>
      </c>
      <c r="C93" s="293"/>
      <c r="D93" s="293"/>
      <c r="E93" s="293"/>
      <c r="F93" s="293"/>
      <c r="G93" s="293"/>
      <c r="H93" s="293"/>
      <c r="I93" s="293"/>
      <c r="J93" s="293"/>
      <c r="K93" s="293"/>
      <c r="L93" s="294"/>
      <c r="M93" s="121"/>
      <c r="N93" s="122"/>
    </row>
    <row r="94" spans="2:14" x14ac:dyDescent="0.25">
      <c r="B94" s="129" t="s">
        <v>239</v>
      </c>
      <c r="C94" s="254" t="s">
        <v>240</v>
      </c>
      <c r="D94" s="254"/>
      <c r="E94" s="254"/>
      <c r="F94" s="254"/>
      <c r="G94" s="254"/>
      <c r="H94" s="254"/>
      <c r="I94" s="254"/>
      <c r="J94" s="254"/>
      <c r="K94" s="254"/>
      <c r="L94" s="255"/>
      <c r="M94" s="121"/>
      <c r="N94" s="122"/>
    </row>
    <row r="95" spans="2:14" x14ac:dyDescent="0.25">
      <c r="B95" s="130" t="s">
        <v>241</v>
      </c>
      <c r="C95" s="252"/>
      <c r="D95" s="252"/>
      <c r="E95" s="252"/>
      <c r="F95" s="252"/>
      <c r="G95" s="252"/>
      <c r="H95" s="252"/>
      <c r="I95" s="252"/>
      <c r="J95" s="252"/>
      <c r="K95" s="252"/>
      <c r="L95" s="253"/>
      <c r="M95" s="121"/>
      <c r="N95" s="122"/>
    </row>
    <row r="96" spans="2:14" x14ac:dyDescent="0.25">
      <c r="B96" s="131" t="s">
        <v>242</v>
      </c>
      <c r="C96" s="261"/>
      <c r="D96" s="261"/>
      <c r="E96" s="261"/>
      <c r="F96" s="261"/>
      <c r="G96" s="261"/>
      <c r="H96" s="261"/>
      <c r="I96" s="261"/>
      <c r="J96" s="261"/>
      <c r="K96" s="261"/>
      <c r="L96" s="262"/>
      <c r="M96" s="121"/>
      <c r="N96" s="122"/>
    </row>
    <row r="97" spans="2:14" x14ac:dyDescent="0.25">
      <c r="B97" s="132" t="s">
        <v>243</v>
      </c>
      <c r="C97" s="273" t="s">
        <v>202</v>
      </c>
      <c r="D97" s="261"/>
      <c r="E97" s="261"/>
      <c r="F97" s="261"/>
      <c r="G97" s="261"/>
      <c r="H97" s="261"/>
      <c r="I97" s="261"/>
      <c r="J97" s="261"/>
      <c r="K97" s="261"/>
      <c r="L97" s="262"/>
      <c r="M97" s="121"/>
      <c r="N97" s="122"/>
    </row>
    <row r="98" spans="2:14" x14ac:dyDescent="0.25">
      <c r="B98" s="130" t="s">
        <v>244</v>
      </c>
      <c r="C98" s="261"/>
      <c r="D98" s="261"/>
      <c r="E98" s="261"/>
      <c r="F98" s="261"/>
      <c r="G98" s="261"/>
      <c r="H98" s="261"/>
      <c r="I98" s="261"/>
      <c r="J98" s="261"/>
      <c r="K98" s="261"/>
      <c r="L98" s="262"/>
      <c r="M98" s="121"/>
      <c r="N98" s="122"/>
    </row>
    <row r="99" spans="2:14" x14ac:dyDescent="0.25">
      <c r="B99" s="130" t="s">
        <v>235</v>
      </c>
      <c r="C99" s="231" t="s">
        <v>145</v>
      </c>
      <c r="D99" s="232"/>
      <c r="E99" s="232"/>
      <c r="F99" s="232"/>
      <c r="G99" s="232"/>
      <c r="H99" s="232"/>
      <c r="I99" s="232"/>
      <c r="J99" s="232"/>
      <c r="K99" s="232"/>
      <c r="L99" s="233"/>
      <c r="M99" s="121"/>
      <c r="N99" s="122"/>
    </row>
    <row r="100" spans="2:14" ht="15.75" thickBot="1" x14ac:dyDescent="0.3">
      <c r="B100" s="145" t="s">
        <v>238</v>
      </c>
      <c r="C100" s="286" t="s">
        <v>106</v>
      </c>
      <c r="D100" s="287"/>
      <c r="E100" s="287"/>
      <c r="F100" s="287"/>
      <c r="G100" s="287"/>
      <c r="H100" s="287"/>
      <c r="I100" s="287"/>
      <c r="J100" s="287"/>
      <c r="K100" s="287"/>
      <c r="L100" s="288"/>
      <c r="M100" s="163"/>
      <c r="N100" s="164"/>
    </row>
  </sheetData>
  <mergeCells count="98">
    <mergeCell ref="C100:L100"/>
    <mergeCell ref="C98:L98"/>
    <mergeCell ref="C99:L99"/>
    <mergeCell ref="C94:L94"/>
    <mergeCell ref="C95:L95"/>
    <mergeCell ref="C96:L96"/>
    <mergeCell ref="C97:L97"/>
    <mergeCell ref="B93:L93"/>
    <mergeCell ref="C78:L78"/>
    <mergeCell ref="C79:L79"/>
    <mergeCell ref="C80:L80"/>
    <mergeCell ref="C81:L81"/>
    <mergeCell ref="C84:L84"/>
    <mergeCell ref="C86:L86"/>
    <mergeCell ref="C87:L87"/>
    <mergeCell ref="C83:L83"/>
    <mergeCell ref="C82:L82"/>
    <mergeCell ref="B89:L89"/>
    <mergeCell ref="B90:L90"/>
    <mergeCell ref="B91:L91"/>
    <mergeCell ref="B92:L92"/>
    <mergeCell ref="C85:L85"/>
    <mergeCell ref="C67:L67"/>
    <mergeCell ref="B69:L69"/>
    <mergeCell ref="B72:L72"/>
    <mergeCell ref="B73:L73"/>
    <mergeCell ref="B70:L70"/>
    <mergeCell ref="B71:L71"/>
    <mergeCell ref="B74:L74"/>
    <mergeCell ref="C75:L75"/>
    <mergeCell ref="C76:L76"/>
    <mergeCell ref="C77:L77"/>
    <mergeCell ref="C68:L68"/>
    <mergeCell ref="C63:L63"/>
    <mergeCell ref="C64:L64"/>
    <mergeCell ref="C65:L65"/>
    <mergeCell ref="C66:L66"/>
    <mergeCell ref="B5:L5"/>
    <mergeCell ref="B34:L34"/>
    <mergeCell ref="B58:L58"/>
    <mergeCell ref="B48:L48"/>
    <mergeCell ref="B46:L46"/>
    <mergeCell ref="C24:L24"/>
    <mergeCell ref="C25:L25"/>
    <mergeCell ref="C26:L26"/>
    <mergeCell ref="C23:L23"/>
    <mergeCell ref="C27:L27"/>
    <mergeCell ref="C28:L28"/>
    <mergeCell ref="B31:L31"/>
    <mergeCell ref="B45:L45"/>
    <mergeCell ref="B47:L47"/>
    <mergeCell ref="B33:L33"/>
    <mergeCell ref="C35:L35"/>
    <mergeCell ref="C36:L36"/>
    <mergeCell ref="C37:L37"/>
    <mergeCell ref="C38:L38"/>
    <mergeCell ref="B59:L59"/>
    <mergeCell ref="C61:L61"/>
    <mergeCell ref="C62:L62"/>
    <mergeCell ref="B60:L60"/>
    <mergeCell ref="C49:L49"/>
    <mergeCell ref="C50:L50"/>
    <mergeCell ref="C51:L51"/>
    <mergeCell ref="C52:L52"/>
    <mergeCell ref="C53:L53"/>
    <mergeCell ref="C55:L55"/>
    <mergeCell ref="C56:L56"/>
    <mergeCell ref="C54:L54"/>
    <mergeCell ref="B57:L57"/>
    <mergeCell ref="B3:L3"/>
    <mergeCell ref="B4:L4"/>
    <mergeCell ref="B2:L2"/>
    <mergeCell ref="C41:L41"/>
    <mergeCell ref="C20:L20"/>
    <mergeCell ref="C21:L21"/>
    <mergeCell ref="B8:L8"/>
    <mergeCell ref="C10:L10"/>
    <mergeCell ref="C9:L9"/>
    <mergeCell ref="C14:L14"/>
    <mergeCell ref="C15:L15"/>
    <mergeCell ref="C12:L12"/>
    <mergeCell ref="C13:L13"/>
    <mergeCell ref="C11:L11"/>
    <mergeCell ref="B32:L32"/>
    <mergeCell ref="B7:L7"/>
    <mergeCell ref="C42:L42"/>
    <mergeCell ref="C29:L29"/>
    <mergeCell ref="C30:L30"/>
    <mergeCell ref="C44:L44"/>
    <mergeCell ref="B6:L6"/>
    <mergeCell ref="C39:L39"/>
    <mergeCell ref="C40:L40"/>
    <mergeCell ref="C43:L43"/>
    <mergeCell ref="C22:L22"/>
    <mergeCell ref="C16:L16"/>
    <mergeCell ref="C17:L17"/>
    <mergeCell ref="C18:L18"/>
    <mergeCell ref="C19:L19"/>
  </mergeCells>
  <pageMargins left="0.7" right="0.7" top="0.75" bottom="0.75" header="0.3" footer="0.3"/>
  <pageSetup scale="45" fitToHeight="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B77"/>
  <sheetViews>
    <sheetView tabSelected="1" zoomScale="89" zoomScaleNormal="89" workbookViewId="0">
      <selection activeCell="E72" sqref="E72:M72"/>
    </sheetView>
  </sheetViews>
  <sheetFormatPr defaultColWidth="9.140625" defaultRowHeight="15" x14ac:dyDescent="0.25"/>
  <cols>
    <col min="1" max="1" width="2.140625" style="13" customWidth="1"/>
    <col min="2" max="2" width="33.42578125" style="11" customWidth="1"/>
    <col min="3" max="3" width="12.5703125" style="11" customWidth="1"/>
    <col min="4" max="4" width="26.5703125" style="11" customWidth="1"/>
    <col min="5" max="5" width="15" style="11" customWidth="1"/>
    <col min="6" max="6" width="6.5703125" style="11" customWidth="1"/>
    <col min="7" max="7" width="6.7109375" style="11" customWidth="1"/>
    <col min="8" max="9" width="6.85546875" style="11" customWidth="1"/>
    <col min="10" max="10" width="6.42578125" style="11" customWidth="1"/>
    <col min="11" max="11" width="6.85546875" style="11" customWidth="1"/>
    <col min="12" max="12" width="6.5703125" style="11" hidden="1" customWidth="1"/>
    <col min="13" max="13" width="6.85546875" style="11" hidden="1" customWidth="1"/>
    <col min="14" max="14" width="11.7109375" style="11" customWidth="1"/>
    <col min="15" max="15" width="2.42578125" style="11" customWidth="1"/>
    <col min="16" max="16" width="12.5703125" style="11" customWidth="1"/>
    <col min="17" max="17" width="12" style="12" customWidth="1"/>
    <col min="18" max="18" width="14.7109375" style="12" customWidth="1"/>
    <col min="19" max="19" width="15.7109375" style="12" customWidth="1"/>
    <col min="20" max="20" width="15.85546875" style="12" customWidth="1"/>
    <col min="21" max="21" width="10" style="11" customWidth="1"/>
    <col min="22" max="22" width="8.28515625" style="11" customWidth="1"/>
    <col min="23" max="23" width="12.140625" style="11" customWidth="1"/>
    <col min="24" max="24" width="7.7109375" style="11" customWidth="1"/>
    <col min="25" max="25" width="11" style="11" customWidth="1"/>
    <col min="26" max="26" width="9" style="11" customWidth="1"/>
    <col min="27" max="27" width="8.7109375" style="11" customWidth="1"/>
    <col min="28" max="28" width="8.5703125" style="11" customWidth="1"/>
    <col min="29" max="16384" width="9.140625" style="11"/>
  </cols>
  <sheetData>
    <row r="1" spans="1:28" x14ac:dyDescent="0.25">
      <c r="B1" s="26"/>
      <c r="C1" s="27"/>
      <c r="D1" s="27"/>
      <c r="E1" s="27"/>
      <c r="F1" s="27"/>
      <c r="G1" s="27"/>
      <c r="H1" s="27"/>
      <c r="I1" s="27"/>
      <c r="J1" s="27"/>
      <c r="K1" s="27"/>
      <c r="L1" s="27"/>
      <c r="M1" s="27"/>
      <c r="N1" s="27"/>
      <c r="O1" s="27"/>
      <c r="P1" s="27"/>
      <c r="Q1" s="28"/>
      <c r="R1" s="28"/>
      <c r="S1" s="29"/>
    </row>
    <row r="2" spans="1:28" ht="20.25" customHeight="1" x14ac:dyDescent="0.25">
      <c r="B2" s="30" t="s">
        <v>0</v>
      </c>
      <c r="C2" s="58"/>
      <c r="D2" s="392"/>
      <c r="E2" s="392"/>
      <c r="F2" s="395" t="s">
        <v>1</v>
      </c>
      <c r="G2" s="395"/>
      <c r="H2" s="395"/>
      <c r="I2" s="395"/>
      <c r="J2" s="395"/>
      <c r="K2" s="395"/>
      <c r="L2" s="395"/>
      <c r="M2" s="395"/>
      <c r="N2" s="395"/>
      <c r="O2" s="395"/>
      <c r="P2" s="395"/>
      <c r="Q2" s="395"/>
      <c r="R2" s="395"/>
      <c r="S2" s="396"/>
    </row>
    <row r="3" spans="1:28" ht="21" customHeight="1" thickBot="1" x14ac:dyDescent="0.3">
      <c r="B3" s="30" t="s">
        <v>2</v>
      </c>
      <c r="C3" s="58"/>
      <c r="D3" s="393"/>
      <c r="E3" s="394"/>
      <c r="F3" s="397"/>
      <c r="G3" s="397"/>
      <c r="H3" s="397"/>
      <c r="I3" s="397"/>
      <c r="J3" s="397"/>
      <c r="K3" s="397"/>
      <c r="L3" s="397"/>
      <c r="M3" s="397"/>
      <c r="N3" s="397"/>
      <c r="O3" s="397"/>
      <c r="P3" s="397"/>
      <c r="Q3" s="397"/>
      <c r="R3" s="397"/>
      <c r="S3" s="398"/>
    </row>
    <row r="4" spans="1:28" ht="16.5" thickTop="1" thickBot="1" x14ac:dyDescent="0.3">
      <c r="B4" s="4"/>
      <c r="C4" s="5"/>
      <c r="D4" s="5"/>
      <c r="E4" s="5"/>
      <c r="F4" s="5"/>
      <c r="G4" s="5"/>
      <c r="H4" s="5"/>
      <c r="I4" s="5"/>
      <c r="J4" s="5"/>
      <c r="K4" s="5"/>
      <c r="L4" s="5"/>
      <c r="M4" s="5"/>
      <c r="N4" s="5"/>
      <c r="O4" s="5"/>
      <c r="P4" s="5"/>
      <c r="Q4" s="5"/>
      <c r="R4" s="5"/>
      <c r="S4" s="6"/>
    </row>
    <row r="5" spans="1:28" s="115" customFormat="1" ht="33" customHeight="1" thickTop="1" x14ac:dyDescent="0.3">
      <c r="A5" s="114"/>
      <c r="B5" s="400" t="s">
        <v>101</v>
      </c>
      <c r="C5" s="401"/>
      <c r="D5" s="401"/>
      <c r="E5" s="401"/>
      <c r="F5" s="401"/>
      <c r="G5" s="401"/>
      <c r="H5" s="401"/>
      <c r="I5" s="401"/>
      <c r="J5" s="401"/>
      <c r="K5" s="401"/>
      <c r="L5" s="401"/>
      <c r="M5" s="401"/>
      <c r="N5" s="401"/>
      <c r="O5" s="401"/>
      <c r="P5" s="401"/>
      <c r="Q5" s="401"/>
      <c r="R5" s="401"/>
      <c r="S5" s="402"/>
      <c r="T5" s="361" t="s">
        <v>51</v>
      </c>
      <c r="U5" s="362"/>
      <c r="V5" s="362"/>
      <c r="W5" s="362"/>
      <c r="X5" s="362"/>
      <c r="Y5" s="362"/>
      <c r="Z5" s="362"/>
      <c r="AA5" s="362"/>
    </row>
    <row r="6" spans="1:28" ht="45.75" customHeight="1" thickBot="1" x14ac:dyDescent="0.3">
      <c r="B6" s="38" t="s">
        <v>161</v>
      </c>
      <c r="C6" s="373" t="s">
        <v>93</v>
      </c>
      <c r="D6" s="373"/>
      <c r="E6" s="85" t="s">
        <v>257</v>
      </c>
      <c r="F6" s="44" t="s">
        <v>3</v>
      </c>
      <c r="G6" s="44" t="s">
        <v>4</v>
      </c>
      <c r="H6" s="44" t="s">
        <v>5</v>
      </c>
      <c r="I6" s="44" t="s">
        <v>6</v>
      </c>
      <c r="J6" s="44" t="s">
        <v>7</v>
      </c>
      <c r="K6" s="44" t="s">
        <v>8</v>
      </c>
      <c r="L6" s="44" t="s">
        <v>9</v>
      </c>
      <c r="M6" s="44" t="s">
        <v>10</v>
      </c>
      <c r="N6" s="2" t="s">
        <v>11</v>
      </c>
      <c r="O6" s="1"/>
      <c r="P6" s="37" t="s">
        <v>258</v>
      </c>
      <c r="Q6" s="2" t="s">
        <v>38</v>
      </c>
      <c r="R6" s="40" t="s">
        <v>41</v>
      </c>
      <c r="S6" s="103" t="s">
        <v>56</v>
      </c>
      <c r="T6" s="53" t="s">
        <v>58</v>
      </c>
      <c r="U6" s="56" t="s">
        <v>40</v>
      </c>
      <c r="V6" s="54" t="s">
        <v>46</v>
      </c>
      <c r="W6" s="54" t="s">
        <v>259</v>
      </c>
      <c r="X6" s="54" t="s">
        <v>47</v>
      </c>
      <c r="Y6" s="54" t="s">
        <v>48</v>
      </c>
      <c r="Z6" s="54" t="s">
        <v>49</v>
      </c>
      <c r="AA6" s="56" t="s">
        <v>50</v>
      </c>
    </row>
    <row r="7" spans="1:28" ht="22.5" customHeight="1" thickTop="1" x14ac:dyDescent="0.25">
      <c r="B7" s="109" t="s">
        <v>18</v>
      </c>
      <c r="C7" s="371" t="s">
        <v>260</v>
      </c>
      <c r="D7" s="372"/>
      <c r="E7" s="77">
        <v>10</v>
      </c>
      <c r="F7" s="77">
        <v>10</v>
      </c>
      <c r="G7" s="77">
        <v>10</v>
      </c>
      <c r="H7" s="77">
        <v>10</v>
      </c>
      <c r="I7" s="77">
        <v>10</v>
      </c>
      <c r="J7" s="77">
        <v>10</v>
      </c>
      <c r="K7" s="77">
        <v>10</v>
      </c>
      <c r="L7" s="77"/>
      <c r="M7" s="77"/>
      <c r="N7" s="123">
        <f>SUM(E7:M7)</f>
        <v>70</v>
      </c>
      <c r="O7" s="31"/>
      <c r="P7" s="194">
        <v>20</v>
      </c>
      <c r="Q7" s="195">
        <f>N7*P7</f>
        <v>1400</v>
      </c>
      <c r="R7" s="189">
        <v>0</v>
      </c>
      <c r="S7" s="190">
        <f>(Q7*4)</f>
        <v>5600</v>
      </c>
      <c r="T7" s="225">
        <f>SUM(U7:AA7)</f>
        <v>0.30000000000000004</v>
      </c>
      <c r="U7" s="57">
        <v>0.17</v>
      </c>
      <c r="V7" s="57">
        <v>0.11</v>
      </c>
      <c r="W7" s="57">
        <v>0.02</v>
      </c>
      <c r="X7" s="57">
        <v>0</v>
      </c>
      <c r="Y7" s="57">
        <v>0</v>
      </c>
      <c r="Z7" s="57">
        <v>0</v>
      </c>
      <c r="AA7" s="57">
        <v>0</v>
      </c>
      <c r="AB7" s="52">
        <f>T7*(Q7*4)</f>
        <v>1680.0000000000002</v>
      </c>
    </row>
    <row r="8" spans="1:28" ht="22.5" customHeight="1" x14ac:dyDescent="0.25">
      <c r="B8" s="109"/>
      <c r="C8" s="404"/>
      <c r="D8" s="405"/>
      <c r="E8" s="76"/>
      <c r="F8" s="76"/>
      <c r="G8" s="76"/>
      <c r="H8" s="76"/>
      <c r="I8" s="76"/>
      <c r="J8" s="76"/>
      <c r="K8" s="76"/>
      <c r="L8" s="76"/>
      <c r="M8" s="76"/>
      <c r="N8" s="123">
        <f t="shared" ref="N8:N11" si="0">SUM(E8:M8)</f>
        <v>0</v>
      </c>
      <c r="O8" s="31"/>
      <c r="P8" s="194">
        <v>0</v>
      </c>
      <c r="Q8" s="195">
        <f>N8*P8</f>
        <v>0</v>
      </c>
      <c r="R8" s="191">
        <v>0</v>
      </c>
      <c r="S8" s="190">
        <f t="shared" ref="S8:S11" si="1">(Q8*4)</f>
        <v>0</v>
      </c>
      <c r="T8" s="226"/>
      <c r="U8" s="55"/>
      <c r="V8" s="55"/>
      <c r="W8" s="55"/>
      <c r="X8" s="55"/>
      <c r="Y8" s="55"/>
      <c r="Z8" s="55"/>
      <c r="AA8" s="55"/>
    </row>
    <row r="9" spans="1:28" ht="22.5" customHeight="1" x14ac:dyDescent="0.25">
      <c r="A9" s="14"/>
      <c r="B9" s="109"/>
      <c r="C9" s="404"/>
      <c r="D9" s="405"/>
      <c r="E9" s="76"/>
      <c r="F9" s="76"/>
      <c r="G9" s="76"/>
      <c r="H9" s="76"/>
      <c r="I9" s="76"/>
      <c r="J9" s="76"/>
      <c r="K9" s="76"/>
      <c r="L9" s="76"/>
      <c r="M9" s="76"/>
      <c r="N9" s="123">
        <f t="shared" si="0"/>
        <v>0</v>
      </c>
      <c r="O9" s="31"/>
      <c r="P9" s="194">
        <v>0</v>
      </c>
      <c r="Q9" s="195">
        <f>N9*P9</f>
        <v>0</v>
      </c>
      <c r="R9" s="191">
        <v>0</v>
      </c>
      <c r="S9" s="190">
        <f t="shared" si="1"/>
        <v>0</v>
      </c>
      <c r="T9" s="226"/>
      <c r="U9" s="55"/>
      <c r="V9" s="55"/>
      <c r="W9" s="55"/>
      <c r="X9" s="55"/>
      <c r="Y9" s="55"/>
      <c r="Z9" s="55"/>
      <c r="AA9" s="55"/>
    </row>
    <row r="10" spans="1:28" ht="22.5" customHeight="1" x14ac:dyDescent="0.25">
      <c r="B10" s="109"/>
      <c r="C10" s="404"/>
      <c r="D10" s="405"/>
      <c r="E10" s="76"/>
      <c r="F10" s="76"/>
      <c r="G10" s="76"/>
      <c r="H10" s="76"/>
      <c r="I10" s="76"/>
      <c r="J10" s="76"/>
      <c r="K10" s="76"/>
      <c r="L10" s="76"/>
      <c r="M10" s="76"/>
      <c r="N10" s="123">
        <f t="shared" si="0"/>
        <v>0</v>
      </c>
      <c r="O10" s="31"/>
      <c r="P10" s="194">
        <v>0</v>
      </c>
      <c r="Q10" s="195">
        <f>N10*P10</f>
        <v>0</v>
      </c>
      <c r="R10" s="191">
        <v>0</v>
      </c>
      <c r="S10" s="190">
        <f t="shared" si="1"/>
        <v>0</v>
      </c>
      <c r="T10" s="226"/>
      <c r="U10" s="55"/>
      <c r="V10" s="55"/>
      <c r="W10" s="55"/>
      <c r="X10" s="55"/>
      <c r="Y10" s="55"/>
      <c r="Z10" s="55"/>
      <c r="AA10" s="55"/>
    </row>
    <row r="11" spans="1:28" ht="22.5" customHeight="1" x14ac:dyDescent="0.25">
      <c r="B11" s="109"/>
      <c r="C11" s="404"/>
      <c r="D11" s="405"/>
      <c r="E11" s="76"/>
      <c r="F11" s="76"/>
      <c r="G11" s="76"/>
      <c r="H11" s="76"/>
      <c r="I11" s="76"/>
      <c r="J11" s="76"/>
      <c r="K11" s="76"/>
      <c r="L11" s="76"/>
      <c r="M11" s="76"/>
      <c r="N11" s="123">
        <f t="shared" si="0"/>
        <v>0</v>
      </c>
      <c r="O11" s="31"/>
      <c r="P11" s="194">
        <v>0</v>
      </c>
      <c r="Q11" s="195">
        <f>N11*P11</f>
        <v>0</v>
      </c>
      <c r="R11" s="191">
        <v>0</v>
      </c>
      <c r="S11" s="190">
        <f t="shared" si="1"/>
        <v>0</v>
      </c>
      <c r="T11" s="227"/>
      <c r="U11" s="55"/>
      <c r="V11" s="55"/>
      <c r="W11" s="55"/>
      <c r="X11" s="55"/>
      <c r="Y11" s="55"/>
      <c r="Z11" s="55"/>
      <c r="AA11" s="55"/>
    </row>
    <row r="12" spans="1:28" ht="26.25" customHeight="1" x14ac:dyDescent="0.25">
      <c r="B12" s="95" t="s">
        <v>26</v>
      </c>
      <c r="C12" s="96"/>
      <c r="D12" s="97"/>
      <c r="E12" s="97"/>
      <c r="F12" s="97"/>
      <c r="G12" s="97"/>
      <c r="H12" s="97"/>
      <c r="I12" s="97"/>
      <c r="J12" s="97"/>
      <c r="K12" s="97"/>
      <c r="L12" s="97"/>
      <c r="M12" s="97"/>
      <c r="N12" s="82"/>
      <c r="O12" s="98"/>
      <c r="P12" s="174"/>
      <c r="Q12" s="175"/>
      <c r="R12" s="192">
        <f>SUM(R7:R11)</f>
        <v>0</v>
      </c>
      <c r="S12" s="193">
        <f>SUM(S7:S11)</f>
        <v>5600</v>
      </c>
      <c r="T12" s="142"/>
      <c r="U12" s="143"/>
      <c r="V12" s="143"/>
      <c r="W12" s="143"/>
      <c r="X12" s="143"/>
      <c r="Y12" s="143"/>
      <c r="Z12" s="143"/>
      <c r="AA12" s="143"/>
    </row>
    <row r="13" spans="1:28" ht="42.75" customHeight="1" x14ac:dyDescent="0.25">
      <c r="A13" s="14"/>
      <c r="B13" s="25" t="s">
        <v>95</v>
      </c>
      <c r="C13" s="25" t="s">
        <v>94</v>
      </c>
      <c r="D13" s="25" t="s">
        <v>52</v>
      </c>
      <c r="E13" s="49"/>
      <c r="F13" s="50"/>
      <c r="G13" s="50"/>
      <c r="H13" s="50"/>
      <c r="I13" s="50"/>
      <c r="J13" s="50"/>
      <c r="K13" s="50"/>
      <c r="L13" s="50"/>
      <c r="M13" s="50"/>
      <c r="N13" s="50"/>
      <c r="O13" s="7"/>
      <c r="P13" s="32"/>
      <c r="Q13" s="33"/>
      <c r="R13" s="89" t="s">
        <v>41</v>
      </c>
      <c r="S13" s="102" t="s">
        <v>57</v>
      </c>
    </row>
    <row r="14" spans="1:28" ht="26.25" customHeight="1" x14ac:dyDescent="0.25">
      <c r="A14" s="14"/>
      <c r="B14" s="222" t="str">
        <f>B7</f>
        <v>Administrator</v>
      </c>
      <c r="C14" s="223">
        <f>T7</f>
        <v>0.30000000000000004</v>
      </c>
      <c r="D14" s="224">
        <f>S7</f>
        <v>5600</v>
      </c>
      <c r="E14" s="81"/>
      <c r="F14" s="47"/>
      <c r="G14" s="47"/>
      <c r="H14" s="47"/>
      <c r="I14" s="47"/>
      <c r="J14" s="47"/>
      <c r="K14" s="47"/>
      <c r="L14" s="47"/>
      <c r="M14" s="47"/>
      <c r="N14" s="48"/>
      <c r="O14" s="17"/>
      <c r="P14" s="32"/>
      <c r="Q14" s="33"/>
      <c r="R14" s="184">
        <v>0</v>
      </c>
      <c r="S14" s="185">
        <f>C14*D14</f>
        <v>1680.0000000000002</v>
      </c>
    </row>
    <row r="15" spans="1:28" ht="26.25" customHeight="1" x14ac:dyDescent="0.25">
      <c r="A15" s="14"/>
      <c r="B15" s="222">
        <f>B8</f>
        <v>0</v>
      </c>
      <c r="C15" s="223">
        <f t="shared" ref="C15:C18" si="2">T8</f>
        <v>0</v>
      </c>
      <c r="D15" s="224">
        <f t="shared" ref="D15:D18" si="3">S8</f>
        <v>0</v>
      </c>
      <c r="E15" s="81"/>
      <c r="F15" s="43"/>
      <c r="G15" s="43"/>
      <c r="H15" s="43"/>
      <c r="I15" s="43"/>
      <c r="J15" s="43"/>
      <c r="K15" s="43"/>
      <c r="L15" s="43"/>
      <c r="M15" s="43"/>
      <c r="N15" s="43"/>
      <c r="O15" s="17"/>
      <c r="P15" s="32"/>
      <c r="Q15" s="33"/>
      <c r="R15" s="184">
        <v>0</v>
      </c>
      <c r="S15" s="185">
        <f t="shared" ref="S15:S18" si="4">C15*D15</f>
        <v>0</v>
      </c>
    </row>
    <row r="16" spans="1:28" ht="26.25" customHeight="1" x14ac:dyDescent="0.25">
      <c r="A16" s="14"/>
      <c r="B16" s="222">
        <f>B9</f>
        <v>0</v>
      </c>
      <c r="C16" s="223">
        <f t="shared" si="2"/>
        <v>0</v>
      </c>
      <c r="D16" s="224">
        <f t="shared" si="3"/>
        <v>0</v>
      </c>
      <c r="E16" s="81"/>
      <c r="F16" s="43"/>
      <c r="G16" s="43"/>
      <c r="H16" s="43"/>
      <c r="I16" s="43"/>
      <c r="J16" s="43"/>
      <c r="K16" s="43"/>
      <c r="L16" s="43"/>
      <c r="M16" s="43"/>
      <c r="N16" s="43"/>
      <c r="O16" s="17"/>
      <c r="P16" s="32"/>
      <c r="Q16" s="33"/>
      <c r="R16" s="184">
        <v>0</v>
      </c>
      <c r="S16" s="185">
        <f t="shared" si="4"/>
        <v>0</v>
      </c>
    </row>
    <row r="17" spans="1:20" ht="26.25" customHeight="1" x14ac:dyDescent="0.25">
      <c r="A17" s="14"/>
      <c r="B17" s="222">
        <f t="shared" ref="B17:B18" si="5">B10</f>
        <v>0</v>
      </c>
      <c r="C17" s="223">
        <f t="shared" si="2"/>
        <v>0</v>
      </c>
      <c r="D17" s="224">
        <f t="shared" si="3"/>
        <v>0</v>
      </c>
      <c r="E17" s="81"/>
      <c r="F17" s="43"/>
      <c r="G17" s="43"/>
      <c r="H17" s="43"/>
      <c r="I17" s="43"/>
      <c r="J17" s="43"/>
      <c r="K17" s="43"/>
      <c r="L17" s="43"/>
      <c r="M17" s="43"/>
      <c r="N17" s="43"/>
      <c r="O17" s="17"/>
      <c r="P17" s="32"/>
      <c r="Q17" s="33"/>
      <c r="R17" s="184">
        <v>0</v>
      </c>
      <c r="S17" s="185">
        <f t="shared" si="4"/>
        <v>0</v>
      </c>
    </row>
    <row r="18" spans="1:20" ht="26.25" customHeight="1" x14ac:dyDescent="0.25">
      <c r="A18" s="14"/>
      <c r="B18" s="222">
        <f t="shared" si="5"/>
        <v>0</v>
      </c>
      <c r="C18" s="223">
        <f t="shared" si="2"/>
        <v>0</v>
      </c>
      <c r="D18" s="224">
        <f t="shared" si="3"/>
        <v>0</v>
      </c>
      <c r="E18" s="81"/>
      <c r="F18" s="43"/>
      <c r="G18" s="43"/>
      <c r="H18" s="43"/>
      <c r="I18" s="43"/>
      <c r="J18" s="43"/>
      <c r="K18" s="43"/>
      <c r="L18" s="43"/>
      <c r="M18" s="43"/>
      <c r="N18" s="43"/>
      <c r="O18" s="17"/>
      <c r="P18" s="32"/>
      <c r="Q18" s="33"/>
      <c r="R18" s="184">
        <v>0</v>
      </c>
      <c r="S18" s="185">
        <f t="shared" si="4"/>
        <v>0</v>
      </c>
    </row>
    <row r="19" spans="1:20" ht="21.75" customHeight="1" thickBot="1" x14ac:dyDescent="0.3">
      <c r="A19" s="14"/>
      <c r="B19" s="99" t="s">
        <v>42</v>
      </c>
      <c r="C19" s="100"/>
      <c r="D19" s="101"/>
      <c r="E19" s="46"/>
      <c r="F19" s="46"/>
      <c r="G19" s="46"/>
      <c r="H19" s="46"/>
      <c r="I19" s="46"/>
      <c r="J19" s="46"/>
      <c r="K19" s="46"/>
      <c r="L19" s="46"/>
      <c r="M19" s="46"/>
      <c r="N19" s="46"/>
      <c r="O19" s="32"/>
      <c r="P19" s="32"/>
      <c r="Q19" s="33"/>
      <c r="R19" s="184">
        <v>0</v>
      </c>
      <c r="S19" s="186">
        <f>SUM(S14:S18)</f>
        <v>1680.0000000000002</v>
      </c>
    </row>
    <row r="20" spans="1:20" ht="21" customHeight="1" thickBot="1" x14ac:dyDescent="0.3">
      <c r="A20" s="14"/>
      <c r="B20" s="172" t="s">
        <v>53</v>
      </c>
      <c r="C20" s="173"/>
      <c r="D20" s="173"/>
      <c r="E20" s="173"/>
      <c r="F20" s="173"/>
      <c r="G20" s="173"/>
      <c r="H20" s="173"/>
      <c r="I20" s="173"/>
      <c r="J20" s="173"/>
      <c r="K20" s="173"/>
      <c r="L20" s="173"/>
      <c r="M20" s="173"/>
      <c r="N20" s="173"/>
      <c r="O20" s="176"/>
      <c r="P20" s="176"/>
      <c r="Q20" s="176"/>
      <c r="R20" s="187">
        <f>SUM(R14:R19)</f>
        <v>0</v>
      </c>
      <c r="S20" s="188">
        <f>S12+S19</f>
        <v>7280</v>
      </c>
    </row>
    <row r="21" spans="1:20" s="117" customFormat="1" ht="36" customHeight="1" x14ac:dyDescent="0.3">
      <c r="A21" s="114"/>
      <c r="B21" s="403" t="s">
        <v>100</v>
      </c>
      <c r="C21" s="380"/>
      <c r="D21" s="380"/>
      <c r="E21" s="380"/>
      <c r="F21" s="380"/>
      <c r="G21" s="380"/>
      <c r="H21" s="380"/>
      <c r="I21" s="380"/>
      <c r="J21" s="380"/>
      <c r="K21" s="380"/>
      <c r="L21" s="380"/>
      <c r="M21" s="380"/>
      <c r="N21" s="380"/>
      <c r="O21" s="380"/>
      <c r="P21" s="380"/>
      <c r="Q21" s="380"/>
      <c r="R21" s="380"/>
      <c r="S21" s="381"/>
      <c r="T21" s="116"/>
    </row>
    <row r="22" spans="1:20" s="64" customFormat="1" ht="44.25" customHeight="1" x14ac:dyDescent="0.25">
      <c r="A22" s="61"/>
      <c r="B22" s="366" t="s">
        <v>55</v>
      </c>
      <c r="C22" s="366"/>
      <c r="D22" s="367" t="s">
        <v>251</v>
      </c>
      <c r="E22" s="368"/>
      <c r="F22" s="44" t="s">
        <v>3</v>
      </c>
      <c r="G22" s="44" t="s">
        <v>4</v>
      </c>
      <c r="H22" s="44" t="s">
        <v>5</v>
      </c>
      <c r="I22" s="44" t="s">
        <v>6</v>
      </c>
      <c r="J22" s="44" t="s">
        <v>7</v>
      </c>
      <c r="K22" s="44" t="s">
        <v>8</v>
      </c>
      <c r="L22" s="44" t="s">
        <v>9</v>
      </c>
      <c r="M22" s="44" t="s">
        <v>10</v>
      </c>
      <c r="N22" s="110" t="s">
        <v>11</v>
      </c>
      <c r="O22" s="62"/>
      <c r="P22" s="44" t="s">
        <v>252</v>
      </c>
      <c r="Q22" s="111" t="s">
        <v>12</v>
      </c>
      <c r="R22" s="85" t="s">
        <v>41</v>
      </c>
      <c r="S22" s="179" t="s">
        <v>13</v>
      </c>
      <c r="T22" s="63"/>
    </row>
    <row r="23" spans="1:20" ht="18.75" customHeight="1" x14ac:dyDescent="0.25">
      <c r="A23" s="377"/>
      <c r="B23" s="369"/>
      <c r="C23" s="370"/>
      <c r="D23" s="348"/>
      <c r="E23" s="349"/>
      <c r="F23" s="78"/>
      <c r="G23" s="78"/>
      <c r="H23" s="78"/>
      <c r="I23" s="78"/>
      <c r="J23" s="77"/>
      <c r="K23" s="77"/>
      <c r="L23" s="77"/>
      <c r="M23" s="77"/>
      <c r="N23" s="177">
        <f>SUM(F23:K23)</f>
        <v>0</v>
      </c>
      <c r="O23" s="34"/>
      <c r="P23" s="196">
        <v>0</v>
      </c>
      <c r="Q23" s="197">
        <f>N23*P23</f>
        <v>0</v>
      </c>
      <c r="R23" s="198">
        <v>0</v>
      </c>
      <c r="S23" s="199">
        <f>Q23*4</f>
        <v>0</v>
      </c>
    </row>
    <row r="24" spans="1:20" ht="18.75" customHeight="1" x14ac:dyDescent="0.25">
      <c r="A24" s="377"/>
      <c r="B24" s="369"/>
      <c r="C24" s="370"/>
      <c r="D24" s="348"/>
      <c r="E24" s="349"/>
      <c r="F24" s="78"/>
      <c r="G24" s="78"/>
      <c r="H24" s="78"/>
      <c r="I24" s="78"/>
      <c r="J24" s="77"/>
      <c r="K24" s="77"/>
      <c r="L24" s="77"/>
      <c r="M24" s="77"/>
      <c r="N24" s="177">
        <f t="shared" ref="N24:N27" si="6">SUM(F24:K24)</f>
        <v>0</v>
      </c>
      <c r="O24" s="34"/>
      <c r="P24" s="200">
        <v>0</v>
      </c>
      <c r="Q24" s="201">
        <f>N24*P24</f>
        <v>0</v>
      </c>
      <c r="R24" s="198">
        <v>0</v>
      </c>
      <c r="S24" s="199">
        <f>Q24*4</f>
        <v>0</v>
      </c>
    </row>
    <row r="25" spans="1:20" ht="18.75" customHeight="1" x14ac:dyDescent="0.25">
      <c r="A25" s="377"/>
      <c r="B25" s="369"/>
      <c r="C25" s="370"/>
      <c r="D25" s="348"/>
      <c r="E25" s="349"/>
      <c r="F25" s="79"/>
      <c r="G25" s="79"/>
      <c r="H25" s="79"/>
      <c r="I25" s="79"/>
      <c r="J25" s="76"/>
      <c r="K25" s="76"/>
      <c r="L25" s="76"/>
      <c r="M25" s="76"/>
      <c r="N25" s="177">
        <f t="shared" si="6"/>
        <v>0</v>
      </c>
      <c r="O25" s="34"/>
      <c r="P25" s="200">
        <v>0</v>
      </c>
      <c r="Q25" s="201">
        <f>N25*P25</f>
        <v>0</v>
      </c>
      <c r="R25" s="198">
        <v>0</v>
      </c>
      <c r="S25" s="199">
        <f t="shared" ref="S25:S27" si="7">Q25*4</f>
        <v>0</v>
      </c>
    </row>
    <row r="26" spans="1:20" ht="18.75" customHeight="1" x14ac:dyDescent="0.25">
      <c r="A26" s="377"/>
      <c r="B26" s="369"/>
      <c r="C26" s="370"/>
      <c r="D26" s="390"/>
      <c r="E26" s="391"/>
      <c r="F26" s="79"/>
      <c r="G26" s="79"/>
      <c r="H26" s="79"/>
      <c r="I26" s="79"/>
      <c r="J26" s="76"/>
      <c r="K26" s="76"/>
      <c r="L26" s="76"/>
      <c r="M26" s="76"/>
      <c r="N26" s="177">
        <f t="shared" si="6"/>
        <v>0</v>
      </c>
      <c r="O26" s="34"/>
      <c r="P26" s="200">
        <v>0</v>
      </c>
      <c r="Q26" s="201">
        <f>N26*P26</f>
        <v>0</v>
      </c>
      <c r="R26" s="198">
        <v>0</v>
      </c>
      <c r="S26" s="199">
        <f t="shared" si="7"/>
        <v>0</v>
      </c>
    </row>
    <row r="27" spans="1:20" ht="18.75" customHeight="1" x14ac:dyDescent="0.25">
      <c r="A27" s="377"/>
      <c r="B27" s="369"/>
      <c r="C27" s="370"/>
      <c r="D27" s="348"/>
      <c r="E27" s="349"/>
      <c r="F27" s="79"/>
      <c r="G27" s="79"/>
      <c r="H27" s="79"/>
      <c r="I27" s="79"/>
      <c r="J27" s="76"/>
      <c r="K27" s="76"/>
      <c r="L27" s="76"/>
      <c r="M27" s="76"/>
      <c r="N27" s="177">
        <f t="shared" si="6"/>
        <v>0</v>
      </c>
      <c r="O27" s="34"/>
      <c r="P27" s="200">
        <v>0</v>
      </c>
      <c r="Q27" s="201">
        <f>N27*P27</f>
        <v>0</v>
      </c>
      <c r="R27" s="198">
        <v>0</v>
      </c>
      <c r="S27" s="199">
        <f t="shared" si="7"/>
        <v>0</v>
      </c>
    </row>
    <row r="28" spans="1:20" ht="15.75" customHeight="1" thickBot="1" x14ac:dyDescent="0.3">
      <c r="A28" s="14"/>
      <c r="B28" s="363" t="s">
        <v>43</v>
      </c>
      <c r="C28" s="364"/>
      <c r="D28" s="364"/>
      <c r="E28" s="364"/>
      <c r="F28" s="364"/>
      <c r="G28" s="364"/>
      <c r="H28" s="364"/>
      <c r="I28" s="364"/>
      <c r="J28" s="364"/>
      <c r="K28" s="364"/>
      <c r="L28" s="364"/>
      <c r="M28" s="364"/>
      <c r="N28" s="365"/>
      <c r="O28" s="105"/>
      <c r="P28" s="106"/>
      <c r="Q28" s="150"/>
      <c r="R28" s="202">
        <f>SUM(R23:R27)</f>
        <v>0</v>
      </c>
      <c r="S28" s="203">
        <f>SUM(S23:S27)</f>
        <v>0</v>
      </c>
    </row>
    <row r="29" spans="1:20" s="115" customFormat="1" ht="21" customHeight="1" thickTop="1" x14ac:dyDescent="0.3">
      <c r="A29" s="118"/>
      <c r="B29" s="378" t="s">
        <v>39</v>
      </c>
      <c r="C29" s="379"/>
      <c r="D29" s="380"/>
      <c r="E29" s="380"/>
      <c r="F29" s="380"/>
      <c r="G29" s="380"/>
      <c r="H29" s="380"/>
      <c r="I29" s="380"/>
      <c r="J29" s="380"/>
      <c r="K29" s="380"/>
      <c r="L29" s="380"/>
      <c r="M29" s="380"/>
      <c r="N29" s="380"/>
      <c r="O29" s="380"/>
      <c r="P29" s="380"/>
      <c r="Q29" s="380"/>
      <c r="R29" s="380"/>
      <c r="S29" s="381"/>
      <c r="T29" s="116"/>
    </row>
    <row r="30" spans="1:20" s="66" customFormat="1" ht="40.5" customHeight="1" x14ac:dyDescent="0.25">
      <c r="A30" s="13"/>
      <c r="B30" s="324" t="s">
        <v>28</v>
      </c>
      <c r="C30" s="326"/>
      <c r="D30" s="324" t="s">
        <v>29</v>
      </c>
      <c r="E30" s="325"/>
      <c r="F30" s="325"/>
      <c r="G30" s="325"/>
      <c r="H30" s="325"/>
      <c r="I30" s="325"/>
      <c r="J30" s="326"/>
      <c r="K30" s="325" t="s">
        <v>253</v>
      </c>
      <c r="L30" s="325"/>
      <c r="M30" s="325"/>
      <c r="N30" s="326"/>
      <c r="O30" s="39"/>
      <c r="P30" s="399"/>
      <c r="Q30" s="45" t="s">
        <v>189</v>
      </c>
      <c r="R30" s="180" t="s">
        <v>41</v>
      </c>
      <c r="S30" s="41" t="s">
        <v>14</v>
      </c>
      <c r="T30" s="65"/>
    </row>
    <row r="31" spans="1:20" ht="39" customHeight="1" x14ac:dyDescent="0.25">
      <c r="B31" s="350" t="s">
        <v>60</v>
      </c>
      <c r="C31" s="351"/>
      <c r="D31" s="332"/>
      <c r="E31" s="333"/>
      <c r="F31" s="333"/>
      <c r="G31" s="333"/>
      <c r="H31" s="333"/>
      <c r="I31" s="333"/>
      <c r="J31" s="344"/>
      <c r="K31" s="332"/>
      <c r="L31" s="333"/>
      <c r="M31" s="333"/>
      <c r="N31" s="344"/>
      <c r="O31" s="39"/>
      <c r="P31" s="399"/>
      <c r="Q31" s="204">
        <v>0</v>
      </c>
      <c r="R31" s="205"/>
      <c r="S31" s="204">
        <f>Q31*4</f>
        <v>0</v>
      </c>
    </row>
    <row r="32" spans="1:20" ht="39" customHeight="1" x14ac:dyDescent="0.25">
      <c r="B32" s="352" t="s">
        <v>254</v>
      </c>
      <c r="C32" s="353"/>
      <c r="D32" s="345"/>
      <c r="E32" s="346"/>
      <c r="F32" s="346"/>
      <c r="G32" s="346"/>
      <c r="H32" s="346"/>
      <c r="I32" s="346"/>
      <c r="J32" s="347"/>
      <c r="K32" s="345"/>
      <c r="L32" s="346"/>
      <c r="M32" s="346"/>
      <c r="N32" s="347"/>
      <c r="O32" s="39"/>
      <c r="P32" s="18"/>
      <c r="Q32" s="204">
        <v>0</v>
      </c>
      <c r="R32" s="205">
        <v>0</v>
      </c>
      <c r="S32" s="204">
        <v>0</v>
      </c>
    </row>
    <row r="33" spans="1:19" ht="37.5" customHeight="1" x14ac:dyDescent="0.25">
      <c r="B33" s="352" t="s">
        <v>254</v>
      </c>
      <c r="C33" s="353"/>
      <c r="D33" s="345"/>
      <c r="E33" s="346"/>
      <c r="F33" s="346"/>
      <c r="G33" s="346"/>
      <c r="H33" s="346"/>
      <c r="I33" s="346"/>
      <c r="J33" s="347"/>
      <c r="K33" s="345"/>
      <c r="L33" s="346"/>
      <c r="M33" s="346"/>
      <c r="N33" s="347"/>
      <c r="O33" s="39"/>
      <c r="P33" s="18"/>
      <c r="Q33" s="204">
        <v>0</v>
      </c>
      <c r="R33" s="205">
        <v>0</v>
      </c>
      <c r="S33" s="204">
        <v>0</v>
      </c>
    </row>
    <row r="34" spans="1:19" ht="15.75" x14ac:dyDescent="0.25">
      <c r="B34" s="313" t="s">
        <v>27</v>
      </c>
      <c r="C34" s="314"/>
      <c r="D34" s="314"/>
      <c r="E34" s="314"/>
      <c r="F34" s="314"/>
      <c r="G34" s="314"/>
      <c r="H34" s="314"/>
      <c r="I34" s="314"/>
      <c r="J34" s="314"/>
      <c r="K34" s="314"/>
      <c r="L34" s="314"/>
      <c r="M34" s="314"/>
      <c r="N34" s="317"/>
      <c r="O34" s="60"/>
      <c r="P34" s="69"/>
      <c r="Q34" s="151"/>
      <c r="R34" s="206">
        <f>SUM(R31:R33)</f>
        <v>0</v>
      </c>
      <c r="S34" s="207">
        <f>SUM(S50)</f>
        <v>0</v>
      </c>
    </row>
    <row r="35" spans="1:19" ht="18.75" customHeight="1" x14ac:dyDescent="0.25">
      <c r="B35" s="383" t="s">
        <v>44</v>
      </c>
      <c r="C35" s="384"/>
      <c r="D35" s="384"/>
      <c r="E35" s="384"/>
      <c r="F35" s="384"/>
      <c r="G35" s="384"/>
      <c r="H35" s="384"/>
      <c r="I35" s="384"/>
      <c r="J35" s="384"/>
      <c r="K35" s="384"/>
      <c r="L35" s="384"/>
      <c r="M35" s="384"/>
      <c r="N35" s="384"/>
      <c r="O35" s="384"/>
      <c r="P35" s="384"/>
      <c r="Q35" s="384"/>
      <c r="R35" s="384"/>
      <c r="S35" s="385"/>
    </row>
    <row r="36" spans="1:19" s="65" customFormat="1" ht="27.75" customHeight="1" x14ac:dyDescent="0.25">
      <c r="A36" s="13"/>
      <c r="B36" s="375" t="s">
        <v>194</v>
      </c>
      <c r="C36" s="376"/>
      <c r="D36" s="386" t="s">
        <v>30</v>
      </c>
      <c r="E36" s="386"/>
      <c r="F36" s="386"/>
      <c r="G36" s="386"/>
      <c r="H36" s="386"/>
      <c r="I36" s="386"/>
      <c r="J36" s="386"/>
      <c r="K36" s="386"/>
      <c r="L36" s="386"/>
      <c r="M36" s="386"/>
      <c r="N36" s="70" t="s">
        <v>15</v>
      </c>
      <c r="O36" s="71"/>
      <c r="P36" s="406"/>
      <c r="Q36" s="72" t="s">
        <v>16</v>
      </c>
      <c r="R36" s="73" t="s">
        <v>41</v>
      </c>
      <c r="S36" s="74" t="s">
        <v>17</v>
      </c>
    </row>
    <row r="37" spans="1:19" ht="18" customHeight="1" x14ac:dyDescent="0.25">
      <c r="B37" s="337"/>
      <c r="C37" s="338"/>
      <c r="D37" s="354"/>
      <c r="E37" s="354"/>
      <c r="F37" s="354"/>
      <c r="G37" s="354"/>
      <c r="H37" s="354"/>
      <c r="I37" s="354"/>
      <c r="J37" s="354"/>
      <c r="K37" s="354"/>
      <c r="L37" s="354"/>
      <c r="M37" s="354"/>
      <c r="N37" s="80"/>
      <c r="O37" s="10"/>
      <c r="P37" s="406"/>
      <c r="Q37" s="208">
        <v>0</v>
      </c>
      <c r="R37" s="209">
        <v>0</v>
      </c>
      <c r="S37" s="204">
        <f t="shared" ref="S37:S47" si="8">N37*Q37</f>
        <v>0</v>
      </c>
    </row>
    <row r="38" spans="1:19" ht="18" customHeight="1" x14ac:dyDescent="0.25">
      <c r="B38" s="337"/>
      <c r="C38" s="338"/>
      <c r="D38" s="354"/>
      <c r="E38" s="354"/>
      <c r="F38" s="354"/>
      <c r="G38" s="354"/>
      <c r="H38" s="354"/>
      <c r="I38" s="354"/>
      <c r="J38" s="354"/>
      <c r="K38" s="354"/>
      <c r="L38" s="354"/>
      <c r="M38" s="354"/>
      <c r="N38" s="80"/>
      <c r="O38" s="10"/>
      <c r="P38" s="406"/>
      <c r="Q38" s="208">
        <v>0</v>
      </c>
      <c r="R38" s="209">
        <v>0</v>
      </c>
      <c r="S38" s="204">
        <f t="shared" si="8"/>
        <v>0</v>
      </c>
    </row>
    <row r="39" spans="1:19" ht="18" customHeight="1" x14ac:dyDescent="0.25">
      <c r="B39" s="337"/>
      <c r="C39" s="338"/>
      <c r="D39" s="354"/>
      <c r="E39" s="354"/>
      <c r="F39" s="354"/>
      <c r="G39" s="354"/>
      <c r="H39" s="354"/>
      <c r="I39" s="354"/>
      <c r="J39" s="354"/>
      <c r="K39" s="354"/>
      <c r="L39" s="354"/>
      <c r="M39" s="354"/>
      <c r="N39" s="80"/>
      <c r="O39" s="10"/>
      <c r="P39" s="406"/>
      <c r="Q39" s="208">
        <v>0</v>
      </c>
      <c r="R39" s="209">
        <v>0</v>
      </c>
      <c r="S39" s="204">
        <f t="shared" si="8"/>
        <v>0</v>
      </c>
    </row>
    <row r="40" spans="1:19" ht="18" customHeight="1" x14ac:dyDescent="0.25">
      <c r="B40" s="337"/>
      <c r="C40" s="338"/>
      <c r="D40" s="354"/>
      <c r="E40" s="354"/>
      <c r="F40" s="354"/>
      <c r="G40" s="354"/>
      <c r="H40" s="354"/>
      <c r="I40" s="354"/>
      <c r="J40" s="354"/>
      <c r="K40" s="354"/>
      <c r="L40" s="354"/>
      <c r="M40" s="354"/>
      <c r="N40" s="80"/>
      <c r="O40" s="10"/>
      <c r="P40" s="406"/>
      <c r="Q40" s="208">
        <v>0</v>
      </c>
      <c r="R40" s="209">
        <v>0</v>
      </c>
      <c r="S40" s="204">
        <f t="shared" si="8"/>
        <v>0</v>
      </c>
    </row>
    <row r="41" spans="1:19" ht="18" customHeight="1" x14ac:dyDescent="0.25">
      <c r="B41" s="337"/>
      <c r="C41" s="338"/>
      <c r="D41" s="354"/>
      <c r="E41" s="354"/>
      <c r="F41" s="354"/>
      <c r="G41" s="354"/>
      <c r="H41" s="354"/>
      <c r="I41" s="354"/>
      <c r="J41" s="354"/>
      <c r="K41" s="354"/>
      <c r="L41" s="354"/>
      <c r="M41" s="354"/>
      <c r="N41" s="80"/>
      <c r="O41" s="10"/>
      <c r="P41" s="406"/>
      <c r="Q41" s="208">
        <v>0</v>
      </c>
      <c r="R41" s="209">
        <v>0</v>
      </c>
      <c r="S41" s="204">
        <f t="shared" si="8"/>
        <v>0</v>
      </c>
    </row>
    <row r="42" spans="1:19" ht="18" customHeight="1" x14ac:dyDescent="0.25">
      <c r="B42" s="337"/>
      <c r="C42" s="338"/>
      <c r="D42" s="354"/>
      <c r="E42" s="354"/>
      <c r="F42" s="354"/>
      <c r="G42" s="354"/>
      <c r="H42" s="354"/>
      <c r="I42" s="354"/>
      <c r="J42" s="354"/>
      <c r="K42" s="354"/>
      <c r="L42" s="354"/>
      <c r="M42" s="354"/>
      <c r="N42" s="80"/>
      <c r="O42" s="10"/>
      <c r="P42" s="406"/>
      <c r="Q42" s="208">
        <v>0</v>
      </c>
      <c r="R42" s="209">
        <v>0</v>
      </c>
      <c r="S42" s="204">
        <f t="shared" si="8"/>
        <v>0</v>
      </c>
    </row>
    <row r="43" spans="1:19" ht="18" customHeight="1" x14ac:dyDescent="0.25">
      <c r="B43" s="337"/>
      <c r="C43" s="338"/>
      <c r="D43" s="354"/>
      <c r="E43" s="354"/>
      <c r="F43" s="354"/>
      <c r="G43" s="354"/>
      <c r="H43" s="354"/>
      <c r="I43" s="354"/>
      <c r="J43" s="354"/>
      <c r="K43" s="354"/>
      <c r="L43" s="354"/>
      <c r="M43" s="354"/>
      <c r="N43" s="80"/>
      <c r="O43" s="10"/>
      <c r="P43" s="406"/>
      <c r="Q43" s="208">
        <v>0</v>
      </c>
      <c r="R43" s="209">
        <v>0</v>
      </c>
      <c r="S43" s="204">
        <f t="shared" si="8"/>
        <v>0</v>
      </c>
    </row>
    <row r="44" spans="1:19" ht="18" customHeight="1" x14ac:dyDescent="0.25">
      <c r="B44" s="337"/>
      <c r="C44" s="338"/>
      <c r="D44" s="354"/>
      <c r="E44" s="354"/>
      <c r="F44" s="354"/>
      <c r="G44" s="354"/>
      <c r="H44" s="354"/>
      <c r="I44" s="354"/>
      <c r="J44" s="354"/>
      <c r="K44" s="354"/>
      <c r="L44" s="354"/>
      <c r="M44" s="354"/>
      <c r="N44" s="80"/>
      <c r="O44" s="10"/>
      <c r="P44" s="406"/>
      <c r="Q44" s="208">
        <v>0</v>
      </c>
      <c r="R44" s="209">
        <v>0</v>
      </c>
      <c r="S44" s="204">
        <f t="shared" si="8"/>
        <v>0</v>
      </c>
    </row>
    <row r="45" spans="1:19" ht="18" customHeight="1" x14ac:dyDescent="0.25">
      <c r="A45" s="15"/>
      <c r="B45" s="337"/>
      <c r="C45" s="338"/>
      <c r="D45" s="354"/>
      <c r="E45" s="354"/>
      <c r="F45" s="354"/>
      <c r="G45" s="354"/>
      <c r="H45" s="354"/>
      <c r="I45" s="354"/>
      <c r="J45" s="354"/>
      <c r="K45" s="354"/>
      <c r="L45" s="354"/>
      <c r="M45" s="354"/>
      <c r="N45" s="80"/>
      <c r="O45" s="10"/>
      <c r="P45" s="406"/>
      <c r="Q45" s="208">
        <v>0</v>
      </c>
      <c r="R45" s="209">
        <v>0</v>
      </c>
      <c r="S45" s="204">
        <f t="shared" si="8"/>
        <v>0</v>
      </c>
    </row>
    <row r="46" spans="1:19" ht="18" customHeight="1" x14ac:dyDescent="0.25">
      <c r="A46" s="15"/>
      <c r="B46" s="337"/>
      <c r="C46" s="338"/>
      <c r="D46" s="339"/>
      <c r="E46" s="340"/>
      <c r="F46" s="340"/>
      <c r="G46" s="340"/>
      <c r="H46" s="340"/>
      <c r="I46" s="340"/>
      <c r="J46" s="340"/>
      <c r="K46" s="341"/>
      <c r="L46" s="90"/>
      <c r="M46" s="90"/>
      <c r="N46" s="80"/>
      <c r="O46" s="10"/>
      <c r="P46" s="406"/>
      <c r="Q46" s="208">
        <v>0</v>
      </c>
      <c r="R46" s="209">
        <v>0</v>
      </c>
      <c r="S46" s="204">
        <v>0</v>
      </c>
    </row>
    <row r="47" spans="1:19" ht="18" customHeight="1" x14ac:dyDescent="0.25">
      <c r="B47" s="337"/>
      <c r="C47" s="338"/>
      <c r="D47" s="354"/>
      <c r="E47" s="354"/>
      <c r="F47" s="354"/>
      <c r="G47" s="354"/>
      <c r="H47" s="354"/>
      <c r="I47" s="354"/>
      <c r="J47" s="354"/>
      <c r="K47" s="354"/>
      <c r="L47" s="354"/>
      <c r="M47" s="354"/>
      <c r="N47" s="80"/>
      <c r="O47" s="10"/>
      <c r="P47" s="406"/>
      <c r="Q47" s="208">
        <v>0</v>
      </c>
      <c r="R47" s="209">
        <v>0</v>
      </c>
      <c r="S47" s="204">
        <f t="shared" si="8"/>
        <v>0</v>
      </c>
    </row>
    <row r="48" spans="1:19" ht="18" customHeight="1" x14ac:dyDescent="0.25">
      <c r="B48" s="334"/>
      <c r="C48" s="335"/>
      <c r="D48" s="336"/>
      <c r="E48" s="336"/>
      <c r="F48" s="336"/>
      <c r="G48" s="336"/>
      <c r="H48" s="336"/>
      <c r="I48" s="336"/>
      <c r="J48" s="336"/>
      <c r="K48" s="336"/>
      <c r="L48" s="336"/>
      <c r="M48" s="336"/>
      <c r="N48" s="16"/>
      <c r="O48" s="10"/>
      <c r="P48" s="19"/>
      <c r="Q48" s="210">
        <v>0</v>
      </c>
      <c r="R48" s="211">
        <v>0</v>
      </c>
      <c r="S48" s="212">
        <f t="shared" ref="S48" si="9">N48*Q48</f>
        <v>0</v>
      </c>
    </row>
    <row r="49" spans="1:19" ht="18" customHeight="1" x14ac:dyDescent="0.25">
      <c r="B49" s="334"/>
      <c r="C49" s="335"/>
      <c r="D49" s="336"/>
      <c r="E49" s="336"/>
      <c r="F49" s="336"/>
      <c r="G49" s="336"/>
      <c r="H49" s="336"/>
      <c r="I49" s="336"/>
      <c r="J49" s="336"/>
      <c r="K49" s="336"/>
      <c r="L49" s="91"/>
      <c r="M49" s="91"/>
      <c r="N49" s="16"/>
      <c r="O49" s="94"/>
      <c r="P49" s="19"/>
      <c r="Q49" s="210">
        <v>0</v>
      </c>
      <c r="R49" s="211">
        <v>0</v>
      </c>
      <c r="S49" s="212">
        <v>0</v>
      </c>
    </row>
    <row r="50" spans="1:19" ht="18" customHeight="1" x14ac:dyDescent="0.25">
      <c r="B50" s="315" t="s">
        <v>45</v>
      </c>
      <c r="C50" s="316"/>
      <c r="D50" s="316"/>
      <c r="E50" s="316"/>
      <c r="F50" s="316"/>
      <c r="G50" s="316"/>
      <c r="H50" s="316"/>
      <c r="I50" s="316"/>
      <c r="J50" s="316"/>
      <c r="K50" s="316"/>
      <c r="L50" s="316"/>
      <c r="M50" s="316"/>
      <c r="N50" s="316"/>
      <c r="O50" s="67"/>
      <c r="P50" s="68"/>
      <c r="Q50" s="152"/>
      <c r="R50" s="213">
        <f>SUM(R37:R49)</f>
        <v>0</v>
      </c>
      <c r="S50" s="214">
        <f>SUM(S37:S47)</f>
        <v>0</v>
      </c>
    </row>
    <row r="51" spans="1:19" ht="15.75" customHeight="1" x14ac:dyDescent="0.25">
      <c r="B51" s="355" t="s">
        <v>59</v>
      </c>
      <c r="C51" s="356"/>
      <c r="D51" s="356"/>
      <c r="E51" s="356"/>
      <c r="F51" s="356"/>
      <c r="G51" s="356"/>
      <c r="H51" s="356"/>
      <c r="I51" s="356"/>
      <c r="J51" s="356"/>
      <c r="K51" s="356"/>
      <c r="L51" s="356"/>
      <c r="M51" s="356"/>
      <c r="N51" s="356"/>
      <c r="O51" s="356"/>
      <c r="P51" s="356"/>
      <c r="Q51" s="356"/>
      <c r="R51" s="356"/>
      <c r="S51" s="382"/>
    </row>
    <row r="52" spans="1:19" ht="35.25" customHeight="1" x14ac:dyDescent="0.25">
      <c r="B52" s="389" t="s">
        <v>255</v>
      </c>
      <c r="C52" s="389"/>
      <c r="D52" s="342" t="s">
        <v>31</v>
      </c>
      <c r="E52" s="343"/>
      <c r="F52" s="343"/>
      <c r="G52" s="343"/>
      <c r="H52" s="343"/>
      <c r="I52" s="343"/>
      <c r="J52" s="343"/>
      <c r="K52" s="343"/>
      <c r="L52" s="147"/>
      <c r="M52" s="147"/>
      <c r="N52" s="148" t="s">
        <v>99</v>
      </c>
      <c r="O52" s="3"/>
      <c r="P52" s="19"/>
      <c r="Q52" s="104" t="s">
        <v>16</v>
      </c>
      <c r="R52" s="42" t="s">
        <v>41</v>
      </c>
      <c r="S52" s="42" t="s">
        <v>17</v>
      </c>
    </row>
    <row r="53" spans="1:19" ht="18.75" customHeight="1" x14ac:dyDescent="0.25">
      <c r="A53" s="14"/>
      <c r="B53" s="334"/>
      <c r="C53" s="335"/>
      <c r="D53" s="336"/>
      <c r="E53" s="336"/>
      <c r="F53" s="336"/>
      <c r="G53" s="336"/>
      <c r="H53" s="336"/>
      <c r="I53" s="336"/>
      <c r="J53" s="336"/>
      <c r="K53" s="336"/>
      <c r="L53" s="336"/>
      <c r="M53" s="336"/>
      <c r="N53" s="16"/>
      <c r="O53" s="10"/>
      <c r="P53" s="19"/>
      <c r="Q53" s="210">
        <v>0</v>
      </c>
      <c r="R53" s="211">
        <v>0</v>
      </c>
      <c r="S53" s="212">
        <f t="shared" ref="S53:S60" si="10">N53*Q53</f>
        <v>0</v>
      </c>
    </row>
    <row r="54" spans="1:19" ht="18.75" customHeight="1" x14ac:dyDescent="0.25">
      <c r="B54" s="334"/>
      <c r="C54" s="335"/>
      <c r="D54" s="336"/>
      <c r="E54" s="336"/>
      <c r="F54" s="336"/>
      <c r="G54" s="336"/>
      <c r="H54" s="336"/>
      <c r="I54" s="336"/>
      <c r="J54" s="336"/>
      <c r="K54" s="336"/>
      <c r="L54" s="336"/>
      <c r="M54" s="336"/>
      <c r="N54" s="16"/>
      <c r="O54" s="10"/>
      <c r="P54" s="19"/>
      <c r="Q54" s="210">
        <v>0</v>
      </c>
      <c r="R54" s="211">
        <v>0</v>
      </c>
      <c r="S54" s="212">
        <f t="shared" si="10"/>
        <v>0</v>
      </c>
    </row>
    <row r="55" spans="1:19" ht="17.25" customHeight="1" x14ac:dyDescent="0.25">
      <c r="B55" s="334"/>
      <c r="C55" s="335"/>
      <c r="D55" s="336"/>
      <c r="E55" s="336"/>
      <c r="F55" s="336"/>
      <c r="G55" s="336"/>
      <c r="H55" s="336"/>
      <c r="I55" s="336"/>
      <c r="J55" s="336"/>
      <c r="K55" s="336"/>
      <c r="L55" s="336"/>
      <c r="M55" s="336"/>
      <c r="N55" s="16"/>
      <c r="O55" s="10"/>
      <c r="P55" s="19"/>
      <c r="Q55" s="210">
        <v>0</v>
      </c>
      <c r="R55" s="211">
        <v>0</v>
      </c>
      <c r="S55" s="212">
        <f t="shared" si="10"/>
        <v>0</v>
      </c>
    </row>
    <row r="56" spans="1:19" ht="15.75" customHeight="1" x14ac:dyDescent="0.25">
      <c r="B56" s="334"/>
      <c r="C56" s="335"/>
      <c r="D56" s="336"/>
      <c r="E56" s="336"/>
      <c r="F56" s="336"/>
      <c r="G56" s="336"/>
      <c r="H56" s="336"/>
      <c r="I56" s="336"/>
      <c r="J56" s="336"/>
      <c r="K56" s="336"/>
      <c r="L56" s="336"/>
      <c r="M56" s="336"/>
      <c r="N56" s="16"/>
      <c r="O56" s="10"/>
      <c r="P56" s="19"/>
      <c r="Q56" s="210">
        <v>0</v>
      </c>
      <c r="R56" s="211">
        <v>0</v>
      </c>
      <c r="S56" s="212">
        <f t="shared" si="10"/>
        <v>0</v>
      </c>
    </row>
    <row r="57" spans="1:19" ht="16.5" customHeight="1" x14ac:dyDescent="0.25">
      <c r="B57" s="334"/>
      <c r="C57" s="335"/>
      <c r="D57" s="336"/>
      <c r="E57" s="336"/>
      <c r="F57" s="336"/>
      <c r="G57" s="336"/>
      <c r="H57" s="336"/>
      <c r="I57" s="336"/>
      <c r="J57" s="336"/>
      <c r="K57" s="336"/>
      <c r="L57" s="336"/>
      <c r="M57" s="336"/>
      <c r="N57" s="16"/>
      <c r="O57" s="10"/>
      <c r="P57" s="19"/>
      <c r="Q57" s="210">
        <v>0</v>
      </c>
      <c r="R57" s="211">
        <v>0</v>
      </c>
      <c r="S57" s="212">
        <f t="shared" si="10"/>
        <v>0</v>
      </c>
    </row>
    <row r="58" spans="1:19" ht="18" customHeight="1" x14ac:dyDescent="0.25">
      <c r="B58" s="334"/>
      <c r="C58" s="335"/>
      <c r="D58" s="336"/>
      <c r="E58" s="336"/>
      <c r="F58" s="336"/>
      <c r="G58" s="336"/>
      <c r="H58" s="336"/>
      <c r="I58" s="336"/>
      <c r="J58" s="336"/>
      <c r="K58" s="336"/>
      <c r="L58" s="336"/>
      <c r="M58" s="336"/>
      <c r="N58" s="16"/>
      <c r="O58" s="10"/>
      <c r="P58" s="19"/>
      <c r="Q58" s="210">
        <v>0</v>
      </c>
      <c r="R58" s="211">
        <v>0</v>
      </c>
      <c r="S58" s="212">
        <f t="shared" si="10"/>
        <v>0</v>
      </c>
    </row>
    <row r="59" spans="1:19" ht="18" customHeight="1" x14ac:dyDescent="0.25">
      <c r="B59" s="334"/>
      <c r="C59" s="335"/>
      <c r="D59" s="336"/>
      <c r="E59" s="336"/>
      <c r="F59" s="336"/>
      <c r="G59" s="336"/>
      <c r="H59" s="336"/>
      <c r="I59" s="336"/>
      <c r="J59" s="336"/>
      <c r="K59" s="336"/>
      <c r="L59" s="336"/>
      <c r="M59" s="336"/>
      <c r="N59" s="16"/>
      <c r="O59" s="10"/>
      <c r="P59" s="19"/>
      <c r="Q59" s="210">
        <v>0</v>
      </c>
      <c r="R59" s="211">
        <v>0</v>
      </c>
      <c r="S59" s="212">
        <f t="shared" si="10"/>
        <v>0</v>
      </c>
    </row>
    <row r="60" spans="1:19" ht="18" customHeight="1" x14ac:dyDescent="0.25">
      <c r="B60" s="334"/>
      <c r="C60" s="335"/>
      <c r="D60" s="336"/>
      <c r="E60" s="336"/>
      <c r="F60" s="336"/>
      <c r="G60" s="336"/>
      <c r="H60" s="336"/>
      <c r="I60" s="336"/>
      <c r="J60" s="336"/>
      <c r="K60" s="336"/>
      <c r="L60" s="336"/>
      <c r="M60" s="336"/>
      <c r="N60" s="16"/>
      <c r="O60" s="10"/>
      <c r="P60" s="19"/>
      <c r="Q60" s="210">
        <v>0</v>
      </c>
      <c r="R60" s="211">
        <v>0</v>
      </c>
      <c r="S60" s="212">
        <f t="shared" si="10"/>
        <v>0</v>
      </c>
    </row>
    <row r="61" spans="1:19" x14ac:dyDescent="0.25">
      <c r="B61" s="313" t="s">
        <v>224</v>
      </c>
      <c r="C61" s="314"/>
      <c r="D61" s="314"/>
      <c r="E61" s="314"/>
      <c r="F61" s="314"/>
      <c r="G61" s="314"/>
      <c r="H61" s="314"/>
      <c r="I61" s="314"/>
      <c r="J61" s="314"/>
      <c r="K61" s="314"/>
      <c r="L61" s="314"/>
      <c r="M61" s="314"/>
      <c r="N61" s="314"/>
      <c r="O61" s="35"/>
      <c r="P61" s="93"/>
      <c r="Q61" s="153"/>
      <c r="R61" s="215">
        <f>SUM(R53:R60)</f>
        <v>0</v>
      </c>
      <c r="S61" s="216">
        <f>SUM(S53:S60)</f>
        <v>0</v>
      </c>
    </row>
    <row r="62" spans="1:19" ht="35.25" customHeight="1" x14ac:dyDescent="0.25">
      <c r="A62" s="14"/>
      <c r="B62" s="387" t="s">
        <v>65</v>
      </c>
      <c r="C62" s="388"/>
      <c r="D62" s="327" t="s">
        <v>61</v>
      </c>
      <c r="E62" s="328"/>
      <c r="F62" s="328"/>
      <c r="G62" s="328"/>
      <c r="H62" s="328"/>
      <c r="I62" s="328"/>
      <c r="J62" s="328"/>
      <c r="K62" s="324" t="s">
        <v>253</v>
      </c>
      <c r="L62" s="325"/>
      <c r="M62" s="325"/>
      <c r="N62" s="326"/>
      <c r="O62" s="408"/>
      <c r="P62" s="409"/>
      <c r="Q62" s="33"/>
      <c r="R62" s="42" t="s">
        <v>41</v>
      </c>
      <c r="S62" s="178" t="s">
        <v>17</v>
      </c>
    </row>
    <row r="63" spans="1:19" ht="24" customHeight="1" x14ac:dyDescent="0.25">
      <c r="A63" s="14"/>
      <c r="B63" s="112"/>
      <c r="C63" s="113"/>
      <c r="D63" s="332"/>
      <c r="E63" s="333"/>
      <c r="F63" s="333"/>
      <c r="G63" s="333"/>
      <c r="H63" s="333"/>
      <c r="I63" s="333"/>
      <c r="J63" s="333"/>
      <c r="K63" s="329"/>
      <c r="L63" s="330"/>
      <c r="M63" s="330"/>
      <c r="N63" s="331"/>
      <c r="O63" s="407"/>
      <c r="P63" s="407"/>
      <c r="Q63" s="33"/>
      <c r="R63" s="184">
        <v>0</v>
      </c>
      <c r="S63" s="218">
        <f>K63</f>
        <v>0</v>
      </c>
    </row>
    <row r="64" spans="1:19" ht="24" customHeight="1" x14ac:dyDescent="0.25">
      <c r="A64" s="14"/>
      <c r="B64" s="112"/>
      <c r="C64" s="144"/>
      <c r="D64" s="332"/>
      <c r="E64" s="333"/>
      <c r="F64" s="333"/>
      <c r="G64" s="333"/>
      <c r="H64" s="333"/>
      <c r="I64" s="333"/>
      <c r="J64" s="333"/>
      <c r="K64" s="329"/>
      <c r="L64" s="330"/>
      <c r="M64" s="330"/>
      <c r="N64" s="331"/>
      <c r="O64" s="407"/>
      <c r="P64" s="407"/>
      <c r="Q64" s="33"/>
      <c r="R64" s="184">
        <v>0</v>
      </c>
      <c r="S64" s="218">
        <f t="shared" ref="S64:S68" si="11">K64</f>
        <v>0</v>
      </c>
    </row>
    <row r="65" spans="1:19" ht="24" customHeight="1" x14ac:dyDescent="0.25">
      <c r="A65" s="14"/>
      <c r="B65" s="112"/>
      <c r="C65" s="144"/>
      <c r="D65" s="332"/>
      <c r="E65" s="333"/>
      <c r="F65" s="333"/>
      <c r="G65" s="333"/>
      <c r="H65" s="333"/>
      <c r="I65" s="333"/>
      <c r="J65" s="333"/>
      <c r="K65" s="329"/>
      <c r="L65" s="330"/>
      <c r="M65" s="330"/>
      <c r="N65" s="331"/>
      <c r="O65" s="407"/>
      <c r="P65" s="407"/>
      <c r="Q65" s="33"/>
      <c r="R65" s="184">
        <v>0</v>
      </c>
      <c r="S65" s="218">
        <f t="shared" si="11"/>
        <v>0</v>
      </c>
    </row>
    <row r="66" spans="1:19" ht="24" customHeight="1" x14ac:dyDescent="0.25">
      <c r="A66" s="14"/>
      <c r="B66" s="112"/>
      <c r="C66" s="144"/>
      <c r="D66" s="332"/>
      <c r="E66" s="333"/>
      <c r="F66" s="333"/>
      <c r="G66" s="333"/>
      <c r="H66" s="333"/>
      <c r="I66" s="333"/>
      <c r="J66" s="333"/>
      <c r="K66" s="329"/>
      <c r="L66" s="330"/>
      <c r="M66" s="330"/>
      <c r="N66" s="331"/>
      <c r="O66" s="407"/>
      <c r="P66" s="407"/>
      <c r="Q66" s="33"/>
      <c r="R66" s="184">
        <v>0</v>
      </c>
      <c r="S66" s="218">
        <f t="shared" si="11"/>
        <v>0</v>
      </c>
    </row>
    <row r="67" spans="1:19" ht="24" customHeight="1" x14ac:dyDescent="0.25">
      <c r="A67" s="14"/>
      <c r="B67" s="112"/>
      <c r="C67" s="144"/>
      <c r="D67" s="332"/>
      <c r="E67" s="333"/>
      <c r="F67" s="333"/>
      <c r="G67" s="333"/>
      <c r="H67" s="333"/>
      <c r="I67" s="333"/>
      <c r="J67" s="333"/>
      <c r="K67" s="329"/>
      <c r="L67" s="330"/>
      <c r="M67" s="330"/>
      <c r="N67" s="331"/>
      <c r="O67" s="407"/>
      <c r="P67" s="407"/>
      <c r="Q67" s="33"/>
      <c r="R67" s="184">
        <v>0</v>
      </c>
      <c r="S67" s="218">
        <f t="shared" si="11"/>
        <v>0</v>
      </c>
    </row>
    <row r="68" spans="1:19" ht="24" customHeight="1" x14ac:dyDescent="0.25">
      <c r="A68" s="14"/>
      <c r="B68" s="112"/>
      <c r="C68" s="144"/>
      <c r="D68" s="332"/>
      <c r="E68" s="333"/>
      <c r="F68" s="333"/>
      <c r="G68" s="333"/>
      <c r="H68" s="333"/>
      <c r="I68" s="333"/>
      <c r="J68" s="333"/>
      <c r="K68" s="329"/>
      <c r="L68" s="330"/>
      <c r="M68" s="330"/>
      <c r="N68" s="331"/>
      <c r="O68" s="407"/>
      <c r="P68" s="407"/>
      <c r="Q68" s="33"/>
      <c r="R68" s="184">
        <v>0</v>
      </c>
      <c r="S68" s="218">
        <f t="shared" si="11"/>
        <v>0</v>
      </c>
    </row>
    <row r="69" spans="1:19" ht="21" customHeight="1" x14ac:dyDescent="0.25">
      <c r="B69" s="311" t="s">
        <v>37</v>
      </c>
      <c r="C69" s="312"/>
      <c r="D69" s="312"/>
      <c r="E69" s="312"/>
      <c r="F69" s="312"/>
      <c r="G69" s="312"/>
      <c r="H69" s="312"/>
      <c r="I69" s="312"/>
      <c r="J69" s="312"/>
      <c r="K69" s="312"/>
      <c r="L69" s="312"/>
      <c r="M69" s="312"/>
      <c r="N69" s="312"/>
      <c r="O69" s="149"/>
      <c r="P69" s="149"/>
      <c r="Q69" s="33"/>
      <c r="R69" s="217">
        <f>SUM(R63:R68)</f>
        <v>0</v>
      </c>
      <c r="S69" s="216">
        <f>SUM(S63:S68)</f>
        <v>0</v>
      </c>
    </row>
    <row r="70" spans="1:19" ht="28.5" customHeight="1" x14ac:dyDescent="0.25">
      <c r="B70" s="355" t="s">
        <v>256</v>
      </c>
      <c r="C70" s="356"/>
      <c r="D70" s="356"/>
      <c r="E70" s="356"/>
      <c r="F70" s="356"/>
      <c r="G70" s="356"/>
      <c r="H70" s="356"/>
      <c r="I70" s="356"/>
      <c r="J70" s="356"/>
      <c r="K70" s="356"/>
      <c r="L70" s="356"/>
      <c r="M70" s="356"/>
      <c r="N70" s="357"/>
      <c r="O70" s="7"/>
      <c r="P70" s="32"/>
      <c r="Q70" s="33"/>
      <c r="R70" s="33">
        <v>0</v>
      </c>
      <c r="S70" s="21"/>
    </row>
    <row r="71" spans="1:19" ht="28.5" customHeight="1" x14ac:dyDescent="0.25">
      <c r="B71" s="20" t="s">
        <v>32</v>
      </c>
      <c r="C71" s="59"/>
      <c r="D71" s="25" t="s">
        <v>33</v>
      </c>
      <c r="E71" s="324" t="s">
        <v>35</v>
      </c>
      <c r="F71" s="325"/>
      <c r="G71" s="325"/>
      <c r="H71" s="325"/>
      <c r="I71" s="325"/>
      <c r="J71" s="325"/>
      <c r="K71" s="325"/>
      <c r="L71" s="325"/>
      <c r="M71" s="326"/>
      <c r="N71" s="25" t="s">
        <v>34</v>
      </c>
      <c r="O71" s="7"/>
      <c r="P71" s="32"/>
      <c r="Q71" s="33"/>
      <c r="R71" s="181"/>
      <c r="S71" s="183" t="s">
        <v>245</v>
      </c>
    </row>
    <row r="72" spans="1:19" ht="19.5" customHeight="1" thickBot="1" x14ac:dyDescent="0.3">
      <c r="B72" s="374"/>
      <c r="C72" s="347"/>
      <c r="D72" s="86"/>
      <c r="E72" s="358"/>
      <c r="F72" s="359"/>
      <c r="G72" s="359"/>
      <c r="H72" s="359"/>
      <c r="I72" s="359"/>
      <c r="J72" s="359"/>
      <c r="K72" s="359"/>
      <c r="L72" s="359"/>
      <c r="M72" s="360"/>
      <c r="N72" s="84">
        <v>0</v>
      </c>
      <c r="O72" s="36"/>
      <c r="P72" s="32"/>
      <c r="Q72" s="33"/>
      <c r="R72" s="33"/>
      <c r="S72" s="219">
        <f>N72*S20</f>
        <v>0</v>
      </c>
    </row>
    <row r="73" spans="1:19" ht="22.5" customHeight="1" thickBot="1" x14ac:dyDescent="0.3">
      <c r="B73" s="8"/>
      <c r="C73" s="9"/>
      <c r="D73" s="9"/>
      <c r="E73" s="9"/>
      <c r="F73" s="9"/>
      <c r="G73" s="9"/>
      <c r="H73" s="9"/>
      <c r="I73" s="9"/>
      <c r="J73" s="9"/>
      <c r="K73" s="9"/>
      <c r="L73" s="9"/>
      <c r="M73" s="9"/>
      <c r="N73" s="9"/>
      <c r="O73" s="75"/>
      <c r="P73" s="182"/>
      <c r="Q73" s="182"/>
      <c r="R73" s="92"/>
      <c r="S73" s="83"/>
    </row>
    <row r="74" spans="1:19" ht="27" customHeight="1" thickBot="1" x14ac:dyDescent="0.35">
      <c r="B74" s="318" t="s">
        <v>250</v>
      </c>
      <c r="C74" s="319"/>
      <c r="D74" s="319"/>
      <c r="E74" s="319"/>
      <c r="F74" s="319"/>
      <c r="G74" s="319"/>
      <c r="H74" s="319"/>
      <c r="I74" s="319"/>
      <c r="J74" s="319"/>
      <c r="K74" s="319"/>
      <c r="L74" s="319"/>
      <c r="M74" s="319"/>
      <c r="N74" s="319"/>
      <c r="O74" s="319"/>
      <c r="P74" s="319"/>
      <c r="Q74" s="319"/>
      <c r="R74" s="220">
        <f>R69+R61+R34+R28+R20+R12</f>
        <v>0</v>
      </c>
      <c r="S74" s="221">
        <f>S72+S69+S61+S50+S34+S28+S20+S12</f>
        <v>12880</v>
      </c>
    </row>
    <row r="75" spans="1:19" ht="45" customHeight="1" thickBot="1" x14ac:dyDescent="0.4">
      <c r="P75" s="320" t="s">
        <v>13</v>
      </c>
      <c r="Q75" s="321"/>
      <c r="R75" s="322">
        <f>R74+S74</f>
        <v>12880</v>
      </c>
      <c r="S75" s="323"/>
    </row>
    <row r="77" spans="1:19" x14ac:dyDescent="0.25">
      <c r="B77" s="51" t="s">
        <v>54</v>
      </c>
      <c r="C77" s="51"/>
      <c r="D77" s="51"/>
    </row>
  </sheetData>
  <mergeCells count="122">
    <mergeCell ref="P36:P47"/>
    <mergeCell ref="D60:M60"/>
    <mergeCell ref="O68:P68"/>
    <mergeCell ref="O67:P67"/>
    <mergeCell ref="O63:P63"/>
    <mergeCell ref="O64:P64"/>
    <mergeCell ref="O65:P65"/>
    <mergeCell ref="O66:P66"/>
    <mergeCell ref="O62:P62"/>
    <mergeCell ref="D2:E2"/>
    <mergeCell ref="D3:E3"/>
    <mergeCell ref="F2:S3"/>
    <mergeCell ref="P30:P31"/>
    <mergeCell ref="B5:S5"/>
    <mergeCell ref="B21:S21"/>
    <mergeCell ref="C8:D8"/>
    <mergeCell ref="C9:D9"/>
    <mergeCell ref="C10:D10"/>
    <mergeCell ref="C11:D11"/>
    <mergeCell ref="A23:A27"/>
    <mergeCell ref="B29:S29"/>
    <mergeCell ref="D43:M43"/>
    <mergeCell ref="D57:M57"/>
    <mergeCell ref="D58:M58"/>
    <mergeCell ref="B51:S51"/>
    <mergeCell ref="B35:S35"/>
    <mergeCell ref="D44:M44"/>
    <mergeCell ref="D36:M36"/>
    <mergeCell ref="D55:M55"/>
    <mergeCell ref="D56:M56"/>
    <mergeCell ref="B52:C52"/>
    <mergeCell ref="B57:C57"/>
    <mergeCell ref="D37:M37"/>
    <mergeCell ref="D38:M38"/>
    <mergeCell ref="D39:M39"/>
    <mergeCell ref="D40:M40"/>
    <mergeCell ref="D41:M41"/>
    <mergeCell ref="D42:M42"/>
    <mergeCell ref="D26:E26"/>
    <mergeCell ref="B42:C42"/>
    <mergeCell ref="B41:C41"/>
    <mergeCell ref="B40:C40"/>
    <mergeCell ref="B39:C39"/>
    <mergeCell ref="B70:N70"/>
    <mergeCell ref="E71:M71"/>
    <mergeCell ref="E72:M72"/>
    <mergeCell ref="T5:AA5"/>
    <mergeCell ref="B28:N28"/>
    <mergeCell ref="B22:C22"/>
    <mergeCell ref="D22:E22"/>
    <mergeCell ref="B23:C23"/>
    <mergeCell ref="B24:C24"/>
    <mergeCell ref="B25:C25"/>
    <mergeCell ref="B26:C26"/>
    <mergeCell ref="B27:C27"/>
    <mergeCell ref="C7:D7"/>
    <mergeCell ref="C6:D6"/>
    <mergeCell ref="B72:C72"/>
    <mergeCell ref="B36:C36"/>
    <mergeCell ref="B37:C37"/>
    <mergeCell ref="B38:C38"/>
    <mergeCell ref="B47:C47"/>
    <mergeCell ref="B45:C45"/>
    <mergeCell ref="B44:C44"/>
    <mergeCell ref="B43:C43"/>
    <mergeCell ref="B62:C62"/>
    <mergeCell ref="B53:C53"/>
    <mergeCell ref="D23:E23"/>
    <mergeCell ref="D24:E24"/>
    <mergeCell ref="D25:E25"/>
    <mergeCell ref="D27:E27"/>
    <mergeCell ref="B60:C60"/>
    <mergeCell ref="B58:C58"/>
    <mergeCell ref="B59:C59"/>
    <mergeCell ref="B30:C30"/>
    <mergeCell ref="B31:C31"/>
    <mergeCell ref="B32:C32"/>
    <mergeCell ref="B33:C33"/>
    <mergeCell ref="D59:M59"/>
    <mergeCell ref="D45:M45"/>
    <mergeCell ref="D47:M47"/>
    <mergeCell ref="D53:M53"/>
    <mergeCell ref="D54:M54"/>
    <mergeCell ref="D31:J31"/>
    <mergeCell ref="D30:J30"/>
    <mergeCell ref="K30:N30"/>
    <mergeCell ref="B54:C54"/>
    <mergeCell ref="B55:C55"/>
    <mergeCell ref="B56:C56"/>
    <mergeCell ref="B46:C46"/>
    <mergeCell ref="D46:K46"/>
    <mergeCell ref="D52:K52"/>
    <mergeCell ref="K31:N31"/>
    <mergeCell ref="D32:J32"/>
    <mergeCell ref="K32:N32"/>
    <mergeCell ref="K33:N33"/>
    <mergeCell ref="D33:J33"/>
    <mergeCell ref="D49:K49"/>
    <mergeCell ref="B69:N69"/>
    <mergeCell ref="B61:N61"/>
    <mergeCell ref="B50:N50"/>
    <mergeCell ref="B34:N34"/>
    <mergeCell ref="B74:Q74"/>
    <mergeCell ref="P75:Q75"/>
    <mergeCell ref="R75:S75"/>
    <mergeCell ref="K62:N62"/>
    <mergeCell ref="D62:J62"/>
    <mergeCell ref="K63:N63"/>
    <mergeCell ref="K64:N64"/>
    <mergeCell ref="K65:N65"/>
    <mergeCell ref="K66:N66"/>
    <mergeCell ref="K67:N67"/>
    <mergeCell ref="K68:N68"/>
    <mergeCell ref="D63:J63"/>
    <mergeCell ref="D64:J64"/>
    <mergeCell ref="D65:J65"/>
    <mergeCell ref="D66:J66"/>
    <mergeCell ref="D67:J67"/>
    <mergeCell ref="D68:J68"/>
    <mergeCell ref="B48:C48"/>
    <mergeCell ref="B49:C49"/>
    <mergeCell ref="D48:M48"/>
  </mergeCells>
  <pageMargins left="0.7" right="0.7" top="0.75" bottom="0.75" header="0.3" footer="0.3"/>
  <pageSetup scale="43"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'Cell Forumlas'!$B$1:$B$10</xm:f>
          </x14:formula1>
          <xm:sqref>B23:C27</xm:sqref>
        </x14:dataValidation>
        <x14:dataValidation type="list" allowBlank="1" showInputMessage="1" showErrorMessage="1" xr:uid="{00000000-0002-0000-0100-000001000000}">
          <x14:formula1>
            <xm:f>'Cell Forumlas'!$A$1:$A$5</xm:f>
          </x14:formula1>
          <xm:sqref>B7:B11</xm:sqref>
        </x14:dataValidation>
        <x14:dataValidation type="list" allowBlank="1" showInputMessage="1" showErrorMessage="1" xr:uid="{00000000-0002-0000-0100-000002000000}">
          <x14:formula1>
            <xm:f>'Cell Forumlas'!$J$1:$J$3</xm:f>
          </x14:formula1>
          <xm:sqref>D72</xm:sqref>
        </x14:dataValidation>
        <x14:dataValidation type="list" allowBlank="1" showInputMessage="1" showErrorMessage="1" xr:uid="{00000000-0002-0000-0100-000003000000}">
          <x14:formula1>
            <xm:f>'Cell Forumlas'!$I$1:$I$5</xm:f>
          </x14:formula1>
          <xm:sqref>B72:C72</xm:sqref>
        </x14:dataValidation>
        <x14:dataValidation type="list" allowBlank="1" showInputMessage="1" showErrorMessage="1" xr:uid="{00000000-0002-0000-0100-000005000000}">
          <x14:formula1>
            <xm:f>'Cell Forumlas'!$D$1:$D$13</xm:f>
          </x14:formula1>
          <xm:sqref>B53:C60</xm:sqref>
        </x14:dataValidation>
        <x14:dataValidation type="list" allowBlank="1" showInputMessage="1" showErrorMessage="1" xr:uid="{00000000-0002-0000-0100-000007000000}">
          <x14:formula1>
            <xm:f>'Cell Forumlas'!$G$1:$G$4</xm:f>
          </x14:formula1>
          <xm:sqref>B63:B68</xm:sqref>
        </x14:dataValidation>
        <x14:dataValidation type="list" allowBlank="1" showInputMessage="1" showErrorMessage="1" xr:uid="{ACEFB339-727B-4CF5-8A46-96AA7B72980C}">
          <x14:formula1>
            <xm:f>'Cell Forumlas'!$H$1:$H$5</xm:f>
          </x14:formula1>
          <xm:sqref>C63:C68</xm:sqref>
        </x14:dataValidation>
        <x14:dataValidation type="list" allowBlank="1" showInputMessage="1" showErrorMessage="1" xr:uid="{55998835-2D1E-4F64-BF45-48CAF5BFE6B0}">
          <x14:formula1>
            <xm:f>'Cell Forumlas'!$C$2:$C$10</xm:f>
          </x14:formula1>
          <xm:sqref>B37:C49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K15"/>
  <sheetViews>
    <sheetView workbookViewId="0">
      <selection activeCell="D21" sqref="D21"/>
    </sheetView>
  </sheetViews>
  <sheetFormatPr defaultRowHeight="15" x14ac:dyDescent="0.25"/>
  <cols>
    <col min="1" max="1" width="31.140625" customWidth="1"/>
    <col min="2" max="2" width="36.5703125" customWidth="1"/>
    <col min="3" max="3" width="23.140625" customWidth="1"/>
    <col min="4" max="5" width="36" customWidth="1"/>
    <col min="6" max="7" width="26.28515625" customWidth="1"/>
    <col min="8" max="8" width="22.85546875" customWidth="1"/>
    <col min="9" max="9" width="21.42578125" customWidth="1"/>
    <col min="10" max="10" width="20.140625" customWidth="1"/>
  </cols>
  <sheetData>
    <row r="1" spans="1:11" x14ac:dyDescent="0.25">
      <c r="A1" s="107" t="s">
        <v>63</v>
      </c>
      <c r="B1" s="108" t="s">
        <v>64</v>
      </c>
      <c r="C1" s="108" t="s">
        <v>87</v>
      </c>
      <c r="D1" s="108" t="s">
        <v>66</v>
      </c>
      <c r="E1" s="108" t="s">
        <v>187</v>
      </c>
      <c r="F1" s="108" t="s">
        <v>67</v>
      </c>
      <c r="G1" s="108" t="s">
        <v>150</v>
      </c>
      <c r="H1" s="108" t="s">
        <v>149</v>
      </c>
      <c r="I1" s="108" t="s">
        <v>81</v>
      </c>
      <c r="J1" s="108" t="s">
        <v>34</v>
      </c>
    </row>
    <row r="2" spans="1:11" ht="15.75" x14ac:dyDescent="0.25">
      <c r="A2" s="22" t="s">
        <v>18</v>
      </c>
      <c r="B2" s="23" t="s">
        <v>19</v>
      </c>
      <c r="C2" s="22" t="s">
        <v>88</v>
      </c>
      <c r="D2" s="22" t="s">
        <v>73</v>
      </c>
      <c r="E2" s="22" t="s">
        <v>188</v>
      </c>
      <c r="F2" s="12" t="s">
        <v>71</v>
      </c>
      <c r="G2" s="12" t="s">
        <v>151</v>
      </c>
      <c r="H2" s="12" t="s">
        <v>68</v>
      </c>
      <c r="I2" s="12" t="s">
        <v>84</v>
      </c>
      <c r="J2" s="12" t="s">
        <v>36</v>
      </c>
      <c r="K2" s="12"/>
    </row>
    <row r="3" spans="1:11" ht="15.75" x14ac:dyDescent="0.25">
      <c r="A3" s="22" t="s">
        <v>62</v>
      </c>
      <c r="B3" s="87" t="s">
        <v>24</v>
      </c>
      <c r="C3" s="22" t="s">
        <v>89</v>
      </c>
      <c r="D3" s="22" t="s">
        <v>74</v>
      </c>
      <c r="E3" s="22" t="s">
        <v>190</v>
      </c>
      <c r="F3" s="12" t="s">
        <v>72</v>
      </c>
      <c r="G3" s="12" t="s">
        <v>152</v>
      </c>
      <c r="H3" s="12" t="s">
        <v>70</v>
      </c>
      <c r="I3" s="12" t="s">
        <v>82</v>
      </c>
      <c r="J3" s="12" t="s">
        <v>86</v>
      </c>
      <c r="K3" s="12"/>
    </row>
    <row r="4" spans="1:11" ht="15.75" x14ac:dyDescent="0.25">
      <c r="A4" s="22" t="s">
        <v>20</v>
      </c>
      <c r="B4" s="23" t="s">
        <v>23</v>
      </c>
      <c r="C4" s="22" t="s">
        <v>90</v>
      </c>
      <c r="D4" s="22" t="s">
        <v>75</v>
      </c>
      <c r="E4" s="22" t="s">
        <v>191</v>
      </c>
      <c r="F4" s="12" t="s">
        <v>156</v>
      </c>
      <c r="G4" s="12" t="s">
        <v>156</v>
      </c>
      <c r="H4" s="12" t="s">
        <v>69</v>
      </c>
      <c r="I4" s="12" t="s">
        <v>83</v>
      </c>
      <c r="J4" s="12"/>
      <c r="K4" s="12"/>
    </row>
    <row r="5" spans="1:11" ht="15.75" x14ac:dyDescent="0.25">
      <c r="A5" s="22" t="s">
        <v>22</v>
      </c>
      <c r="B5" s="24" t="s">
        <v>21</v>
      </c>
      <c r="C5" s="22" t="s">
        <v>91</v>
      </c>
      <c r="D5" s="22" t="s">
        <v>76</v>
      </c>
      <c r="E5" s="22" t="s">
        <v>192</v>
      </c>
      <c r="F5" s="12"/>
      <c r="G5" s="12"/>
      <c r="H5" s="12" t="s">
        <v>156</v>
      </c>
      <c r="I5" s="12" t="s">
        <v>85</v>
      </c>
      <c r="J5" s="12"/>
      <c r="K5" s="12"/>
    </row>
    <row r="6" spans="1:11" ht="15.75" x14ac:dyDescent="0.25">
      <c r="A6" s="12" t="s">
        <v>156</v>
      </c>
      <c r="B6" s="88" t="s">
        <v>160</v>
      </c>
      <c r="C6" s="22" t="s">
        <v>92</v>
      </c>
      <c r="D6" s="22" t="s">
        <v>77</v>
      </c>
      <c r="E6" s="22" t="s">
        <v>189</v>
      </c>
      <c r="F6" s="12"/>
      <c r="G6" s="12"/>
      <c r="H6" s="12"/>
      <c r="I6" s="12" t="s">
        <v>156</v>
      </c>
      <c r="J6" s="12"/>
      <c r="K6" s="12"/>
    </row>
    <row r="7" spans="1:11" ht="15.75" x14ac:dyDescent="0.25">
      <c r="A7" s="22"/>
      <c r="B7" s="22" t="s">
        <v>25</v>
      </c>
      <c r="C7" s="12" t="s">
        <v>157</v>
      </c>
      <c r="D7" s="22" t="s">
        <v>78</v>
      </c>
      <c r="E7" s="12" t="s">
        <v>156</v>
      </c>
      <c r="F7" s="12"/>
      <c r="G7" s="12"/>
      <c r="H7" s="12"/>
      <c r="I7" s="12"/>
      <c r="J7" s="12"/>
      <c r="K7" s="12"/>
    </row>
    <row r="8" spans="1:11" ht="15.75" x14ac:dyDescent="0.25">
      <c r="A8" s="22"/>
      <c r="B8" s="22" t="s">
        <v>159</v>
      </c>
      <c r="C8" s="12" t="s">
        <v>246</v>
      </c>
      <c r="D8" s="22" t="s">
        <v>79</v>
      </c>
      <c r="E8" s="22"/>
      <c r="F8" s="12"/>
      <c r="G8" s="12"/>
      <c r="H8" s="12"/>
      <c r="I8" s="12"/>
      <c r="J8" s="12"/>
      <c r="K8" s="12"/>
    </row>
    <row r="9" spans="1:11" x14ac:dyDescent="0.25">
      <c r="A9" s="12"/>
      <c r="B9" s="12" t="s">
        <v>132</v>
      </c>
      <c r="C9" s="12" t="s">
        <v>247</v>
      </c>
      <c r="D9" s="12" t="s">
        <v>80</v>
      </c>
      <c r="E9" s="12"/>
      <c r="F9" s="12"/>
      <c r="G9" s="12"/>
      <c r="H9" s="12"/>
      <c r="I9" s="12"/>
      <c r="J9" s="12"/>
      <c r="K9" s="12"/>
    </row>
    <row r="10" spans="1:11" x14ac:dyDescent="0.25">
      <c r="A10" s="12"/>
      <c r="B10" s="12" t="s">
        <v>158</v>
      </c>
      <c r="C10" s="12" t="s">
        <v>156</v>
      </c>
      <c r="D10" s="12" t="s">
        <v>96</v>
      </c>
      <c r="E10" s="12"/>
      <c r="F10" s="12"/>
      <c r="G10" s="12"/>
      <c r="H10" s="12"/>
      <c r="I10" s="12"/>
      <c r="J10" s="12"/>
      <c r="K10" s="12"/>
    </row>
    <row r="11" spans="1:11" x14ac:dyDescent="0.25">
      <c r="A11" s="11"/>
      <c r="B11" s="11"/>
      <c r="C11" s="11"/>
      <c r="D11" s="12" t="s">
        <v>97</v>
      </c>
      <c r="E11" s="12"/>
      <c r="F11" s="11"/>
      <c r="G11" s="11"/>
      <c r="H11" s="11"/>
    </row>
    <row r="12" spans="1:11" x14ac:dyDescent="0.25">
      <c r="A12" s="11"/>
      <c r="B12" s="11"/>
      <c r="C12" s="11"/>
      <c r="D12" s="12" t="s">
        <v>98</v>
      </c>
      <c r="E12" s="12"/>
      <c r="F12" s="11"/>
      <c r="G12" s="11"/>
      <c r="H12" s="11"/>
    </row>
    <row r="13" spans="1:11" x14ac:dyDescent="0.25">
      <c r="A13" s="11"/>
      <c r="B13" s="11"/>
      <c r="C13" s="11"/>
      <c r="D13" s="12" t="s">
        <v>156</v>
      </c>
      <c r="E13" s="12"/>
      <c r="F13" s="11"/>
      <c r="G13" s="11"/>
      <c r="H13" s="11"/>
    </row>
    <row r="14" spans="1:11" x14ac:dyDescent="0.25">
      <c r="A14" s="11"/>
      <c r="B14" s="11"/>
      <c r="C14" s="11"/>
      <c r="D14" s="11"/>
      <c r="E14" s="11"/>
      <c r="F14" s="11"/>
      <c r="G14" s="11"/>
      <c r="H14" s="11"/>
    </row>
    <row r="15" spans="1:11" x14ac:dyDescent="0.25">
      <c r="A15" s="11"/>
      <c r="B15" s="11"/>
      <c r="C15" s="11"/>
      <c r="D15" s="11"/>
      <c r="E15" s="11"/>
      <c r="F15" s="11"/>
      <c r="G15" s="11"/>
      <c r="H15" s="11"/>
    </row>
  </sheetData>
  <sortState xmlns:xlrd2="http://schemas.microsoft.com/office/spreadsheetml/2017/richdata2" ref="B3:B8">
    <sortCondition ref="B2:B8"/>
  </sortState>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E528122DE81D47923021F2B4E5E6B5" ma:contentTypeVersion="23" ma:contentTypeDescription="Create a new document." ma:contentTypeScope="" ma:versionID="01391fc20fa0d44056c3d8f31d64ed0c">
  <xsd:schema xmlns:xsd="http://www.w3.org/2001/XMLSchema" xmlns:xs="http://www.w3.org/2001/XMLSchema" xmlns:p="http://schemas.microsoft.com/office/2006/metadata/properties" xmlns:ns1="http://schemas.microsoft.com/sharepoint/v3" xmlns:ns2="a3906b11-0e7a-45c9-a15e-cc45412c70d8" xmlns:ns3="16f00c2e-ac5c-418b-9f13-a0771dbd417d" targetNamespace="http://schemas.microsoft.com/office/2006/metadata/properties" ma:root="true" ma:fieldsID="450cdcf200253484235d2cea0335ff13" ns1:_="" ns2:_="" ns3:_="">
    <xsd:import namespace="http://schemas.microsoft.com/sharepoint/v3"/>
    <xsd:import namespace="a3906b11-0e7a-45c9-a15e-cc45412c70d8"/>
    <xsd:import namespace="16f00c2e-ac5c-418b-9f13-a0771dbd417d"/>
    <xsd:element name="properties">
      <xsd:complexType>
        <xsd:sequence>
          <xsd:element name="documentManagement">
            <xsd:complexType>
              <xsd:all>
                <xsd:element ref="ns1:PublishingStartDate" minOccurs="0"/>
                <xsd:element ref="ns1:PublishingExpirationDate" minOccurs="0"/>
                <xsd:element ref="ns2:Filter" minOccurs="0"/>
                <xsd:element ref="ns3:_dlc_DocId" minOccurs="0"/>
                <xsd:element ref="ns3:_dlc_DocIdUrl" minOccurs="0"/>
                <xsd:element ref="ns3:_dlc_DocIdPersistId" minOccurs="0"/>
                <xsd:element ref="ns2:Order0" minOccurs="0"/>
                <xsd:element ref="ns1:URL" minOccurs="0"/>
                <xsd:element ref="ns3:SharedWithUsers" minOccurs="0"/>
                <xsd:element ref="ns2:UniqueID0" minOccurs="0"/>
                <xsd:element ref="ns2:Group" minOccurs="0"/>
                <xsd:element ref="ns2:Fil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URL" ma:index="15"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906b11-0e7a-45c9-a15e-cc45412c70d8" elementFormDefault="qualified">
    <xsd:import namespace="http://schemas.microsoft.com/office/2006/documentManagement/types"/>
    <xsd:import namespace="http://schemas.microsoft.com/office/infopath/2007/PartnerControls"/>
    <xsd:element name="Filter" ma:index="10" nillable="true" ma:displayName="Filter" ma:format="Dropdown" ma:internalName="Filter">
      <xsd:simpleType>
        <xsd:restriction base="dms:Choice">
          <xsd:enumeration value="Manual"/>
          <xsd:enumeration value="Newsletter"/>
          <xsd:enumeration value="Meeting Minutes"/>
          <xsd:enumeration value="Document"/>
          <xsd:enumeration value="Event"/>
          <xsd:enumeration value="OJTLinks"/>
        </xsd:restriction>
      </xsd:simpleType>
    </xsd:element>
    <xsd:element name="Order0" ma:index="14" nillable="true" ma:displayName="Order" ma:decimals="0" ma:internalName="Order0">
      <xsd:simpleType>
        <xsd:restriction base="dms:Number"/>
      </xsd:simpleType>
    </xsd:element>
    <xsd:element name="UniqueID0" ma:index="17" nillable="true" ma:displayName="UniqueID" ma:format="Dropdown" ma:internalName="UniqueID0">
      <xsd:simpleType>
        <xsd:restriction base="dms:Choice">
          <xsd:enumeration value="hcta-doclinks"/>
          <xsd:enumeration value="hcta-links"/>
          <xsd:enumeration value="ojt-doclinks"/>
          <xsd:enumeration value="ojt-links"/>
          <xsd:enumeration value="hcta-draft"/>
          <xsd:enumeration value="ojt-careers"/>
        </xsd:restriction>
      </xsd:simpleType>
    </xsd:element>
    <xsd:element name="Group" ma:index="18" nillable="true" ma:displayName="Group" ma:format="Dropdown" ma:internalName="Group">
      <xsd:simpleType>
        <xsd:restriction base="dms:Choice">
          <xsd:enumeration value="Highway Construction Trades Academy"/>
          <xsd:enumeration value="On-the-Job Training Program"/>
        </xsd:restriction>
      </xsd:simpleType>
    </xsd:element>
    <xsd:element name="FileType" ma:index="19" nillable="true" ma:displayName="File Type" ma:format="Dropdown" ma:internalName="FileType">
      <xsd:simpleType>
        <xsd:restriction base="dms:Choice">
          <xsd:enumeration value="Document"/>
          <xsd:enumeration value="Video"/>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SharedWithUsers" ma:index="1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7ef604a7-ebc4-47af-96e9-7f1ad444f50a" ContentTypeId="0x0101" PreviousValue="false"/>
</file>

<file path=customXml/item5.xml><?xml version="1.0" encoding="utf-8"?>
<p:properties xmlns:p="http://schemas.microsoft.com/office/2006/metadata/properties" xmlns:xsi="http://www.w3.org/2001/XMLSchema-instance" xmlns:pc="http://schemas.microsoft.com/office/infopath/2007/PartnerControls">
  <documentManagement>
    <Order0 xmlns="a3906b11-0e7a-45c9-a15e-cc45412c70d8">2</Order0>
    <URL xmlns="http://schemas.microsoft.com/sharepoint/v3">
      <Url xsi:nil="true"/>
      <Description xsi:nil="true"/>
    </URL>
    <PublishingExpirationDate xmlns="http://schemas.microsoft.com/sharepoint/v3" xsi:nil="true"/>
    <PublishingStartDate xmlns="http://schemas.microsoft.com/sharepoint/v3" xsi:nil="true"/>
    <UniqueID0 xmlns="a3906b11-0e7a-45c9-a15e-cc45412c70d8">hcta-doclinks</UniqueID0>
    <Filter xmlns="a3906b11-0e7a-45c9-a15e-cc45412c70d8">OJTLinks</Filter>
    <Group xmlns="a3906b11-0e7a-45c9-a15e-cc45412c70d8">Highway Construction Trades Academy</Group>
    <FileType xmlns="a3906b11-0e7a-45c9-a15e-cc45412c70d8" xsi:nil="true"/>
  </documentManagement>
</p:properties>
</file>

<file path=customXml/itemProps1.xml><?xml version="1.0" encoding="utf-8"?>
<ds:datastoreItem xmlns:ds="http://schemas.openxmlformats.org/officeDocument/2006/customXml" ds:itemID="{0270C7B1-B2AA-46B2-B75A-3F75B1FF6A1D}"/>
</file>

<file path=customXml/itemProps2.xml><?xml version="1.0" encoding="utf-8"?>
<ds:datastoreItem xmlns:ds="http://schemas.openxmlformats.org/officeDocument/2006/customXml" ds:itemID="{CAEB29B2-4E15-4431-9820-3676E4B6751C}"/>
</file>

<file path=customXml/itemProps3.xml><?xml version="1.0" encoding="utf-8"?>
<ds:datastoreItem xmlns:ds="http://schemas.openxmlformats.org/officeDocument/2006/customXml" ds:itemID="{CECC79EB-A897-45CE-AF2D-B82BA0A4B81A}"/>
</file>

<file path=customXml/itemProps4.xml><?xml version="1.0" encoding="utf-8"?>
<ds:datastoreItem xmlns:ds="http://schemas.openxmlformats.org/officeDocument/2006/customXml" ds:itemID="{14B9D864-FC2B-453D-A5D3-4712064D7F64}"/>
</file>

<file path=customXml/itemProps5.xml><?xml version="1.0" encoding="utf-8"?>
<ds:datastoreItem xmlns:ds="http://schemas.openxmlformats.org/officeDocument/2006/customXml" ds:itemID="{60FCE8AF-F856-4F6D-8565-5C84FB50C7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Instructions</vt:lpstr>
      <vt:lpstr>Fillable Template</vt:lpstr>
      <vt:lpstr>Cell Forumlas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HCTA Budget Template_RFLOI</dc:title>
  <dc:subject/>
  <dc:creator>Iindia Pearson</dc:creator>
  <cp:keywords/>
  <dc:description/>
  <cp:lastModifiedBy>Ayanna N. Hamilton</cp:lastModifiedBy>
  <cp:revision/>
  <cp:lastPrinted>2022-01-07T16:19:12Z</cp:lastPrinted>
  <dcterms:created xsi:type="dcterms:W3CDTF">2014-09-05T19:08:29Z</dcterms:created>
  <dcterms:modified xsi:type="dcterms:W3CDTF">2022-01-31T14:29:40Z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0x010100E1E528122DE81D47923021F2B4E5E6B5</vt:lpwstr>
  </property>
  <property fmtid="{D5CDD505-2E9C-101B-9397-08002B2CF9AE}" pid="3" name="Order">
    <vt:r8>4700</vt:r8>
  </property>
</Properties>
</file>